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</sheets>
  <definedNames/>
  <calcPr fullCalcOnLoad="1"/>
</workbook>
</file>

<file path=xl/sharedStrings.xml><?xml version="1.0" encoding="utf-8"?>
<sst xmlns="http://schemas.openxmlformats.org/spreadsheetml/2006/main" count="961" uniqueCount="60">
  <si>
    <t>U-1</t>
  </si>
  <si>
    <t>U-2</t>
  </si>
  <si>
    <t>S-1</t>
  </si>
  <si>
    <t>S-2</t>
  </si>
  <si>
    <t>JÁTÉKOS</t>
  </si>
  <si>
    <t>Eredmény</t>
  </si>
  <si>
    <t>A</t>
  </si>
  <si>
    <t>csapat</t>
  </si>
  <si>
    <t>B</t>
  </si>
  <si>
    <t>EREDMÉNY:</t>
  </si>
  <si>
    <t>forduló</t>
  </si>
  <si>
    <t>Soltvadkerti TE</t>
  </si>
  <si>
    <t>Szarvasi Körös ASE</t>
  </si>
  <si>
    <t>Gillich Bettina</t>
  </si>
  <si>
    <t>Müller Evelin</t>
  </si>
  <si>
    <t>Kuklis Ivó</t>
  </si>
  <si>
    <t>Kazi Gergő</t>
  </si>
  <si>
    <t>Jónás Gábor</t>
  </si>
  <si>
    <t>Szántosi Dávid</t>
  </si>
  <si>
    <t>Kopjcsak Tamás</t>
  </si>
  <si>
    <t>Csernik Pálma</t>
  </si>
  <si>
    <t>3/0</t>
  </si>
  <si>
    <t>0/3</t>
  </si>
  <si>
    <t>2/3</t>
  </si>
  <si>
    <t>Univer-Sport Kft.</t>
  </si>
  <si>
    <t>Szarvasi Kőrös ASE</t>
  </si>
  <si>
    <t>Kiss Bálint</t>
  </si>
  <si>
    <t>Zsitva Vivien</t>
  </si>
  <si>
    <t>Csille Lajos</t>
  </si>
  <si>
    <t>Jádi Dominik</t>
  </si>
  <si>
    <t>3/1</t>
  </si>
  <si>
    <t>ATSK I.</t>
  </si>
  <si>
    <t>ASE Orosháza</t>
  </si>
  <si>
    <t>Andróczki Zalán</t>
  </si>
  <si>
    <t>Szűcs Sándor</t>
  </si>
  <si>
    <t>Gajdács Adrienn</t>
  </si>
  <si>
    <t>Molnár Levente</t>
  </si>
  <si>
    <t>Sándor Dávid</t>
  </si>
  <si>
    <t>Varga Bernadett</t>
  </si>
  <si>
    <t>Sztanó Ancsa</t>
  </si>
  <si>
    <t>Szász Rita</t>
  </si>
  <si>
    <t>ATSK II.</t>
  </si>
  <si>
    <t>Eötvös PDSE Orosháza</t>
  </si>
  <si>
    <t>Sztanó Krisztina</t>
  </si>
  <si>
    <t>Zsemberi Tamás</t>
  </si>
  <si>
    <t>Hangia Flóra</t>
  </si>
  <si>
    <t>Farkas Dávid</t>
  </si>
  <si>
    <t>Krizsán László</t>
  </si>
  <si>
    <t>Sebestyén Tamás</t>
  </si>
  <si>
    <t>Tóth Nóra</t>
  </si>
  <si>
    <t>Varga Balázs</t>
  </si>
  <si>
    <t>1/3</t>
  </si>
  <si>
    <t>Tanács Bence</t>
  </si>
  <si>
    <t>Tóth Szabolcs</t>
  </si>
  <si>
    <t>Pelyva Boglárka</t>
  </si>
  <si>
    <t>3/2</t>
  </si>
  <si>
    <t>Orosházi Eötvös PDSE</t>
  </si>
  <si>
    <t>X</t>
  </si>
  <si>
    <t>Galambos Jázmin</t>
  </si>
  <si>
    <t>Lei Eszter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</si>
</sst>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0E]yyyy\.\ mmmm\ d\.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20" fontId="0" fillId="0" borderId="2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6">
      <selection activeCell="N16" sqref="N16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1</v>
      </c>
      <c r="B3" s="22" t="s">
        <v>11</v>
      </c>
      <c r="C3" s="22"/>
      <c r="D3" s="7"/>
      <c r="E3" s="22" t="s">
        <v>25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13</v>
      </c>
      <c r="D7" s="14"/>
      <c r="E7" s="13" t="s">
        <v>1</v>
      </c>
      <c r="F7" s="13" t="s">
        <v>17</v>
      </c>
      <c r="G7" s="12"/>
      <c r="H7" s="18" t="s">
        <v>21</v>
      </c>
    </row>
    <row r="8" spans="1:8" ht="15" customHeight="1">
      <c r="A8" s="15"/>
      <c r="B8" s="13" t="s">
        <v>1</v>
      </c>
      <c r="C8" s="13" t="s">
        <v>14</v>
      </c>
      <c r="D8" s="14"/>
      <c r="E8" s="13" t="s">
        <v>0</v>
      </c>
      <c r="F8" s="13" t="s">
        <v>18</v>
      </c>
      <c r="G8" s="12"/>
      <c r="H8" s="18" t="s">
        <v>22</v>
      </c>
    </row>
    <row r="9" spans="1:8" ht="15" customHeight="1">
      <c r="A9" s="15"/>
      <c r="B9" s="13" t="s">
        <v>2</v>
      </c>
      <c r="C9" s="13" t="s">
        <v>15</v>
      </c>
      <c r="D9" s="14"/>
      <c r="E9" s="13" t="s">
        <v>3</v>
      </c>
      <c r="F9" s="13" t="s">
        <v>19</v>
      </c>
      <c r="G9" s="12"/>
      <c r="H9" s="18" t="s">
        <v>21</v>
      </c>
    </row>
    <row r="10" spans="1:8" ht="15" customHeight="1">
      <c r="A10" s="15"/>
      <c r="B10" s="13" t="s">
        <v>3</v>
      </c>
      <c r="C10" s="13" t="s">
        <v>16</v>
      </c>
      <c r="D10" s="14"/>
      <c r="E10" s="13" t="s">
        <v>2</v>
      </c>
      <c r="F10" s="13" t="s">
        <v>20</v>
      </c>
      <c r="G10" s="12"/>
      <c r="H10" s="18" t="s">
        <v>22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">
        <v>13</v>
      </c>
      <c r="D12" s="14"/>
      <c r="E12" s="13" t="s">
        <v>0</v>
      </c>
      <c r="F12" s="13" t="s">
        <v>18</v>
      </c>
      <c r="G12" s="12"/>
      <c r="H12" s="19" t="s">
        <v>23</v>
      </c>
    </row>
    <row r="13" spans="1:8" ht="15" customHeight="1">
      <c r="A13" s="15"/>
      <c r="B13" s="13" t="s">
        <v>1</v>
      </c>
      <c r="C13" s="13" t="s">
        <v>14</v>
      </c>
      <c r="D13" s="14"/>
      <c r="E13" s="13" t="s">
        <v>1</v>
      </c>
      <c r="F13" s="13" t="s">
        <v>17</v>
      </c>
      <c r="G13" s="12"/>
      <c r="H13" s="18" t="s">
        <v>22</v>
      </c>
    </row>
    <row r="14" spans="1:8" ht="15" customHeight="1">
      <c r="A14" s="15"/>
      <c r="B14" s="13" t="s">
        <v>2</v>
      </c>
      <c r="C14" s="13" t="s">
        <v>15</v>
      </c>
      <c r="D14" s="14"/>
      <c r="E14" s="13" t="s">
        <v>2</v>
      </c>
      <c r="F14" s="13" t="s">
        <v>20</v>
      </c>
      <c r="G14" s="12"/>
      <c r="H14" s="18" t="s">
        <v>22</v>
      </c>
    </row>
    <row r="15" spans="1:8" ht="15" customHeight="1">
      <c r="A15" s="15"/>
      <c r="B15" s="13" t="s">
        <v>3</v>
      </c>
      <c r="C15" s="13" t="s">
        <v>16</v>
      </c>
      <c r="D15" s="14"/>
      <c r="E15" s="13" t="s">
        <v>3</v>
      </c>
      <c r="F15" s="13" t="s">
        <v>19</v>
      </c>
      <c r="G15" s="12"/>
      <c r="H15" s="18" t="s">
        <v>22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12</v>
      </c>
      <c r="D18" s="22">
        <v>6</v>
      </c>
      <c r="E18" s="22"/>
      <c r="F18" s="7" t="s">
        <v>11</v>
      </c>
      <c r="G18" s="22">
        <v>2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4</v>
      </c>
      <c r="B26" s="22" t="s">
        <v>24</v>
      </c>
      <c r="C26" s="22"/>
      <c r="D26" s="7"/>
      <c r="E26" s="22" t="s">
        <v>25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26</v>
      </c>
      <c r="D30" s="14"/>
      <c r="E30" s="13" t="s">
        <v>1</v>
      </c>
      <c r="F30" s="13" t="s">
        <v>17</v>
      </c>
      <c r="G30" s="12"/>
      <c r="H30" s="19" t="s">
        <v>21</v>
      </c>
    </row>
    <row r="31" spans="1:8" ht="15" customHeight="1">
      <c r="A31" s="15"/>
      <c r="B31" s="13" t="s">
        <v>1</v>
      </c>
      <c r="C31" s="13" t="s">
        <v>27</v>
      </c>
      <c r="D31" s="14"/>
      <c r="E31" s="13" t="s">
        <v>0</v>
      </c>
      <c r="F31" s="13" t="s">
        <v>18</v>
      </c>
      <c r="G31" s="12"/>
      <c r="H31" s="19" t="s">
        <v>30</v>
      </c>
    </row>
    <row r="32" spans="1:8" ht="15" customHeight="1">
      <c r="A32" s="15"/>
      <c r="B32" s="13" t="s">
        <v>2</v>
      </c>
      <c r="C32" s="13" t="s">
        <v>29</v>
      </c>
      <c r="D32" s="14"/>
      <c r="E32" s="13" t="s">
        <v>3</v>
      </c>
      <c r="F32" s="13" t="s">
        <v>19</v>
      </c>
      <c r="G32" s="12"/>
      <c r="H32" s="19" t="s">
        <v>23</v>
      </c>
    </row>
    <row r="33" spans="1:8" ht="15" customHeight="1">
      <c r="A33" s="15"/>
      <c r="B33" s="13" t="s">
        <v>3</v>
      </c>
      <c r="C33" s="13" t="s">
        <v>28</v>
      </c>
      <c r="D33" s="14"/>
      <c r="E33" s="13" t="s">
        <v>2</v>
      </c>
      <c r="F33" s="13" t="s">
        <v>20</v>
      </c>
      <c r="G33" s="12"/>
      <c r="H33" s="19" t="s">
        <v>22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">
        <v>26</v>
      </c>
      <c r="D35" s="14"/>
      <c r="E35" s="13" t="s">
        <v>0</v>
      </c>
      <c r="F35" s="13" t="s">
        <v>18</v>
      </c>
      <c r="G35" s="12"/>
      <c r="H35" s="19" t="s">
        <v>30</v>
      </c>
    </row>
    <row r="36" spans="1:8" ht="15" customHeight="1">
      <c r="A36" s="15"/>
      <c r="B36" s="13" t="s">
        <v>1</v>
      </c>
      <c r="C36" s="13" t="s">
        <v>27</v>
      </c>
      <c r="D36" s="14"/>
      <c r="E36" s="13" t="s">
        <v>1</v>
      </c>
      <c r="F36" s="13" t="s">
        <v>17</v>
      </c>
      <c r="G36" s="12"/>
      <c r="H36" s="19" t="s">
        <v>30</v>
      </c>
    </row>
    <row r="37" spans="1:8" ht="15" customHeight="1">
      <c r="A37" s="15"/>
      <c r="B37" s="13" t="s">
        <v>2</v>
      </c>
      <c r="C37" s="13" t="s">
        <v>29</v>
      </c>
      <c r="D37" s="14"/>
      <c r="E37" s="13" t="s">
        <v>2</v>
      </c>
      <c r="F37" s="13" t="s">
        <v>20</v>
      </c>
      <c r="G37" s="12"/>
      <c r="H37" s="19" t="s">
        <v>23</v>
      </c>
    </row>
    <row r="38" spans="1:8" ht="15" customHeight="1">
      <c r="A38" s="15"/>
      <c r="B38" s="13" t="s">
        <v>3</v>
      </c>
      <c r="C38" s="13" t="s">
        <v>28</v>
      </c>
      <c r="D38" s="14"/>
      <c r="E38" s="13" t="s">
        <v>3</v>
      </c>
      <c r="F38" s="13" t="s">
        <v>19</v>
      </c>
      <c r="G38" s="12"/>
      <c r="H38" s="19" t="s">
        <v>22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24</v>
      </c>
      <c r="D41" s="22">
        <v>4</v>
      </c>
      <c r="E41" s="22"/>
      <c r="F41" s="7" t="s">
        <v>25</v>
      </c>
      <c r="G41" s="22">
        <v>4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G18:H18"/>
    <mergeCell ref="G41:H41"/>
    <mergeCell ref="A41:B41"/>
    <mergeCell ref="D41:E41"/>
    <mergeCell ref="B3:C3"/>
    <mergeCell ref="E3:F3"/>
    <mergeCell ref="A18:B18"/>
    <mergeCell ref="D18:E18"/>
    <mergeCell ref="B26:C26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F7" sqref="F7:F10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5</v>
      </c>
      <c r="B3" s="22" t="s">
        <v>32</v>
      </c>
      <c r="C3" s="22"/>
      <c r="D3" s="7"/>
      <c r="E3" s="22" t="s">
        <v>41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36</v>
      </c>
      <c r="D7" s="14"/>
      <c r="E7" s="13" t="s">
        <v>1</v>
      </c>
      <c r="F7" s="13" t="s">
        <v>54</v>
      </c>
      <c r="G7" s="12"/>
      <c r="H7" s="19" t="s">
        <v>21</v>
      </c>
    </row>
    <row r="8" spans="1:8" ht="15" customHeight="1">
      <c r="A8" s="15"/>
      <c r="B8" s="13" t="s">
        <v>1</v>
      </c>
      <c r="C8" s="13" t="s">
        <v>34</v>
      </c>
      <c r="D8" s="14"/>
      <c r="E8" s="13" t="s">
        <v>0</v>
      </c>
      <c r="F8" s="13" t="s">
        <v>49</v>
      </c>
      <c r="G8" s="12"/>
      <c r="H8" s="19" t="s">
        <v>30</v>
      </c>
    </row>
    <row r="9" spans="1:8" ht="15" customHeight="1">
      <c r="A9" s="15"/>
      <c r="B9" s="13" t="s">
        <v>2</v>
      </c>
      <c r="C9" s="13" t="s">
        <v>40</v>
      </c>
      <c r="D9" s="14"/>
      <c r="E9" s="13" t="s">
        <v>3</v>
      </c>
      <c r="F9" s="13" t="s">
        <v>43</v>
      </c>
      <c r="G9" s="12"/>
      <c r="H9" s="19" t="s">
        <v>21</v>
      </c>
    </row>
    <row r="10" spans="1:8" ht="15" customHeight="1">
      <c r="A10" s="15"/>
      <c r="B10" s="13" t="s">
        <v>3</v>
      </c>
      <c r="C10" s="13" t="s">
        <v>38</v>
      </c>
      <c r="D10" s="14"/>
      <c r="E10" s="13" t="s">
        <v>2</v>
      </c>
      <c r="F10" s="13" t="s">
        <v>47</v>
      </c>
      <c r="G10" s="12"/>
      <c r="H10" s="19" t="s">
        <v>22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Molnár Levente</v>
      </c>
      <c r="D12" s="14"/>
      <c r="E12" s="13" t="s">
        <v>0</v>
      </c>
      <c r="F12" s="13" t="str">
        <f>CONCATENATE(F8)</f>
        <v>Tóth Nóra</v>
      </c>
      <c r="G12" s="12"/>
      <c r="H12" s="19" t="s">
        <v>21</v>
      </c>
    </row>
    <row r="13" spans="1:8" ht="15" customHeight="1">
      <c r="A13" s="15"/>
      <c r="B13" s="13" t="s">
        <v>1</v>
      </c>
      <c r="C13" s="13" t="str">
        <f>CONCATENATE(C8)</f>
        <v>Szűcs Sándor</v>
      </c>
      <c r="D13" s="14"/>
      <c r="E13" s="13" t="s">
        <v>1</v>
      </c>
      <c r="F13" s="13" t="str">
        <f>CONCATENATE(F7)</f>
        <v>Pelyva Boglárka</v>
      </c>
      <c r="G13" s="12"/>
      <c r="H13" s="19" t="s">
        <v>21</v>
      </c>
    </row>
    <row r="14" spans="1:8" ht="15" customHeight="1">
      <c r="A14" s="15"/>
      <c r="B14" s="13" t="s">
        <v>2</v>
      </c>
      <c r="C14" s="13" t="str">
        <f>CONCATENATE(C9)</f>
        <v>Szász Rita</v>
      </c>
      <c r="D14" s="14"/>
      <c r="E14" s="13" t="s">
        <v>2</v>
      </c>
      <c r="F14" s="13" t="str">
        <f>CONCATENATE(F10)</f>
        <v>Krizsán László</v>
      </c>
      <c r="G14" s="12"/>
      <c r="H14" s="19" t="s">
        <v>21</v>
      </c>
    </row>
    <row r="15" spans="1:8" ht="15" customHeight="1">
      <c r="A15" s="15"/>
      <c r="B15" s="13" t="s">
        <v>3</v>
      </c>
      <c r="C15" s="13" t="str">
        <f>CONCATENATE(C10)</f>
        <v>Varga Bernadett</v>
      </c>
      <c r="D15" s="14"/>
      <c r="E15" s="13" t="s">
        <v>3</v>
      </c>
      <c r="F15" s="13" t="str">
        <f>CONCATENATE(F9)</f>
        <v>Sztanó Krisztina</v>
      </c>
      <c r="G15" s="12"/>
      <c r="H15" s="19" t="s">
        <v>21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32</v>
      </c>
      <c r="D18" s="22">
        <v>7</v>
      </c>
      <c r="E18" s="22"/>
      <c r="F18" s="7" t="s">
        <v>41</v>
      </c>
      <c r="G18" s="22">
        <v>1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>
      <c r="D23"/>
    </row>
    <row r="24" ht="12.75">
      <c r="D24"/>
    </row>
    <row r="25" ht="12.75">
      <c r="D25"/>
    </row>
    <row r="26" ht="19.5" customHeight="1">
      <c r="D26"/>
    </row>
    <row r="27" ht="12.75">
      <c r="D27"/>
    </row>
    <row r="28" ht="15" customHeight="1">
      <c r="D28"/>
    </row>
    <row r="29" ht="12.75">
      <c r="D29"/>
    </row>
    <row r="30" ht="15" customHeight="1">
      <c r="D30"/>
    </row>
    <row r="31" ht="15" customHeight="1">
      <c r="D31"/>
    </row>
    <row r="32" ht="15" customHeight="1">
      <c r="D32"/>
    </row>
    <row r="33" ht="15" customHeight="1">
      <c r="D33"/>
    </row>
    <row r="34" ht="15" customHeight="1">
      <c r="D34"/>
    </row>
    <row r="35" ht="15" customHeight="1">
      <c r="D35"/>
    </row>
    <row r="36" ht="15" customHeight="1">
      <c r="D36"/>
    </row>
    <row r="37" ht="15" customHeight="1">
      <c r="D37"/>
    </row>
    <row r="38" ht="15" customHeight="1">
      <c r="D38"/>
    </row>
    <row r="39" ht="12.75">
      <c r="D39"/>
    </row>
    <row r="40" ht="12.75">
      <c r="D40"/>
    </row>
    <row r="41" ht="19.5" customHeight="1">
      <c r="D41"/>
    </row>
    <row r="42" ht="12.75">
      <c r="D42"/>
    </row>
    <row r="43" ht="12.75">
      <c r="D43"/>
    </row>
    <row r="44" ht="12.75">
      <c r="D44"/>
    </row>
    <row r="45" ht="12.75">
      <c r="D45"/>
    </row>
  </sheetData>
  <sheetProtection/>
  <mergeCells count="5">
    <mergeCell ref="B3:C3"/>
    <mergeCell ref="E3:F3"/>
    <mergeCell ref="A18:B18"/>
    <mergeCell ref="D18:E18"/>
    <mergeCell ref="G18:H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1">
      <selection activeCell="O25" sqref="O25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1</v>
      </c>
      <c r="B3" s="22" t="s">
        <v>31</v>
      </c>
      <c r="C3" s="22"/>
      <c r="D3" s="7"/>
      <c r="E3" s="22" t="s">
        <v>41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39</v>
      </c>
      <c r="D7" s="14"/>
      <c r="E7" s="13" t="s">
        <v>1</v>
      </c>
      <c r="F7" s="13" t="s">
        <v>54</v>
      </c>
      <c r="G7" s="12"/>
      <c r="H7" s="19" t="s">
        <v>23</v>
      </c>
    </row>
    <row r="8" spans="1:8" ht="15" customHeight="1">
      <c r="A8" s="15"/>
      <c r="B8" s="13" t="s">
        <v>1</v>
      </c>
      <c r="C8" s="13" t="s">
        <v>52</v>
      </c>
      <c r="D8" s="14"/>
      <c r="E8" s="13" t="s">
        <v>0</v>
      </c>
      <c r="F8" s="13" t="s">
        <v>43</v>
      </c>
      <c r="G8" s="12"/>
      <c r="H8" s="19" t="s">
        <v>22</v>
      </c>
    </row>
    <row r="9" spans="1:8" ht="15" customHeight="1">
      <c r="A9" s="15"/>
      <c r="B9" s="13" t="s">
        <v>2</v>
      </c>
      <c r="C9" s="13" t="s">
        <v>37</v>
      </c>
      <c r="D9" s="14"/>
      <c r="E9" s="13" t="s">
        <v>3</v>
      </c>
      <c r="F9" s="13" t="s">
        <v>49</v>
      </c>
      <c r="G9" s="12"/>
      <c r="H9" s="19" t="s">
        <v>30</v>
      </c>
    </row>
    <row r="10" spans="1:8" ht="15" customHeight="1">
      <c r="A10" s="15"/>
      <c r="B10" s="13" t="s">
        <v>3</v>
      </c>
      <c r="C10" s="13" t="s">
        <v>53</v>
      </c>
      <c r="D10" s="14"/>
      <c r="E10" s="13" t="s">
        <v>2</v>
      </c>
      <c r="F10" s="13" t="s">
        <v>47</v>
      </c>
      <c r="G10" s="12"/>
      <c r="H10" s="19" t="s">
        <v>22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Sztanó Ancsa</v>
      </c>
      <c r="D12" s="14"/>
      <c r="E12" s="13" t="s">
        <v>0</v>
      </c>
      <c r="F12" s="13" t="str">
        <f>CONCATENATE(F8)</f>
        <v>Sztanó Krisztina</v>
      </c>
      <c r="G12" s="12"/>
      <c r="H12" s="19" t="s">
        <v>22</v>
      </c>
    </row>
    <row r="13" spans="1:8" ht="15" customHeight="1">
      <c r="A13" s="15"/>
      <c r="B13" s="13" t="s">
        <v>1</v>
      </c>
      <c r="C13" s="13" t="str">
        <f>CONCATENATE(C8)</f>
        <v>Tanács Bence</v>
      </c>
      <c r="D13" s="14"/>
      <c r="E13" s="13" t="s">
        <v>1</v>
      </c>
      <c r="F13" s="13" t="str">
        <f>CONCATENATE(F7)</f>
        <v>Pelyva Boglárka</v>
      </c>
      <c r="G13" s="12"/>
      <c r="H13" s="19" t="s">
        <v>22</v>
      </c>
    </row>
    <row r="14" spans="1:8" ht="15" customHeight="1">
      <c r="A14" s="15"/>
      <c r="B14" s="13" t="s">
        <v>2</v>
      </c>
      <c r="C14" s="13" t="str">
        <f>CONCATENATE(C9)</f>
        <v>Sándor Dávid</v>
      </c>
      <c r="D14" s="14"/>
      <c r="E14" s="13" t="s">
        <v>2</v>
      </c>
      <c r="F14" s="13" t="str">
        <f>CONCATENATE(F10)</f>
        <v>Krizsán László</v>
      </c>
      <c r="G14" s="12"/>
      <c r="H14" s="19" t="s">
        <v>55</v>
      </c>
    </row>
    <row r="15" spans="1:8" ht="15" customHeight="1">
      <c r="A15" s="15"/>
      <c r="B15" s="13" t="s">
        <v>3</v>
      </c>
      <c r="C15" s="13" t="str">
        <f>CONCATENATE(C10)</f>
        <v>Tóth Szabolcs</v>
      </c>
      <c r="D15" s="14"/>
      <c r="E15" s="13" t="s">
        <v>3</v>
      </c>
      <c r="F15" s="13" t="str">
        <f>CONCATENATE(F9)</f>
        <v>Tóth Nóra</v>
      </c>
      <c r="G15" s="12"/>
      <c r="H15" s="19" t="s">
        <v>55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41</v>
      </c>
      <c r="D18" s="22">
        <v>5</v>
      </c>
      <c r="E18" s="22"/>
      <c r="F18" s="7" t="s">
        <v>31</v>
      </c>
      <c r="G18" s="22">
        <v>3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1</v>
      </c>
      <c r="B26" s="22" t="s">
        <v>56</v>
      </c>
      <c r="C26" s="22"/>
      <c r="D26" s="7"/>
      <c r="E26" s="22" t="s">
        <v>32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46</v>
      </c>
      <c r="D30" s="14"/>
      <c r="E30" s="13" t="s">
        <v>1</v>
      </c>
      <c r="F30" s="13" t="s">
        <v>34</v>
      </c>
      <c r="G30" s="12"/>
      <c r="H30" s="19" t="s">
        <v>22</v>
      </c>
    </row>
    <row r="31" spans="1:8" ht="15" customHeight="1">
      <c r="A31" s="15"/>
      <c r="B31" s="13" t="s">
        <v>1</v>
      </c>
      <c r="C31" s="13" t="s">
        <v>44</v>
      </c>
      <c r="D31" s="14"/>
      <c r="E31" s="13" t="s">
        <v>0</v>
      </c>
      <c r="F31" s="13" t="s">
        <v>36</v>
      </c>
      <c r="G31" s="12"/>
      <c r="H31" s="19" t="s">
        <v>21</v>
      </c>
    </row>
    <row r="32" spans="1:8" ht="15" customHeight="1">
      <c r="A32" s="15"/>
      <c r="B32" s="13" t="s">
        <v>2</v>
      </c>
      <c r="C32" s="13" t="s">
        <v>48</v>
      </c>
      <c r="D32" s="14"/>
      <c r="E32" s="13" t="s">
        <v>3</v>
      </c>
      <c r="F32" s="13" t="s">
        <v>40</v>
      </c>
      <c r="G32" s="12"/>
      <c r="H32" s="19" t="s">
        <v>22</v>
      </c>
    </row>
    <row r="33" spans="1:8" ht="15" customHeight="1">
      <c r="A33" s="15"/>
      <c r="B33" s="13" t="s">
        <v>3</v>
      </c>
      <c r="C33" s="13" t="s">
        <v>57</v>
      </c>
      <c r="D33" s="14"/>
      <c r="E33" s="13" t="s">
        <v>2</v>
      </c>
      <c r="F33" s="13" t="s">
        <v>38</v>
      </c>
      <c r="G33" s="12"/>
      <c r="H33" s="19" t="s">
        <v>22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Farkas Dávid</v>
      </c>
      <c r="D35" s="14"/>
      <c r="E35" s="13" t="s">
        <v>0</v>
      </c>
      <c r="F35" s="13" t="str">
        <f>CONCATENATE(F31)</f>
        <v>Molnár Levente</v>
      </c>
      <c r="G35" s="12"/>
      <c r="H35" s="19" t="s">
        <v>55</v>
      </c>
    </row>
    <row r="36" spans="1:8" ht="15" customHeight="1">
      <c r="A36" s="15"/>
      <c r="B36" s="13" t="s">
        <v>1</v>
      </c>
      <c r="C36" s="13" t="str">
        <f>CONCATENATE(C31)</f>
        <v>Zsemberi Tamás</v>
      </c>
      <c r="D36" s="14"/>
      <c r="E36" s="13" t="s">
        <v>1</v>
      </c>
      <c r="F36" s="13" t="str">
        <f>CONCATENATE(F30)</f>
        <v>Szűcs Sándor</v>
      </c>
      <c r="G36" s="12"/>
      <c r="H36" s="19" t="s">
        <v>23</v>
      </c>
    </row>
    <row r="37" spans="1:8" ht="15" customHeight="1">
      <c r="A37" s="15"/>
      <c r="B37" s="13" t="s">
        <v>2</v>
      </c>
      <c r="C37" s="13" t="str">
        <f>CONCATENATE(C32)</f>
        <v>Sebestyén Tamás</v>
      </c>
      <c r="D37" s="14"/>
      <c r="E37" s="13" t="s">
        <v>2</v>
      </c>
      <c r="F37" s="13" t="str">
        <f>CONCATENATE(F33)</f>
        <v>Varga Bernadett</v>
      </c>
      <c r="G37" s="12"/>
      <c r="H37" s="19" t="s">
        <v>22</v>
      </c>
    </row>
    <row r="38" spans="1:8" ht="15" customHeight="1">
      <c r="A38" s="15"/>
      <c r="B38" s="13" t="s">
        <v>3</v>
      </c>
      <c r="C38" s="13" t="str">
        <f>CONCATENATE(C33)</f>
        <v>X</v>
      </c>
      <c r="D38" s="14"/>
      <c r="E38" s="13" t="s">
        <v>3</v>
      </c>
      <c r="F38" s="13" t="str">
        <f>CONCATENATE(F32)</f>
        <v>Szász Rita</v>
      </c>
      <c r="G38" s="12"/>
      <c r="H38" s="19" t="s">
        <v>22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32</v>
      </c>
      <c r="D41" s="22">
        <v>6</v>
      </c>
      <c r="E41" s="22"/>
      <c r="F41" s="7" t="s">
        <v>56</v>
      </c>
      <c r="G41" s="22">
        <v>2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4</v>
      </c>
      <c r="B3" s="22" t="s">
        <v>31</v>
      </c>
      <c r="C3" s="22"/>
      <c r="D3" s="7"/>
      <c r="E3" s="22" t="s">
        <v>32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33</v>
      </c>
      <c r="D7" s="14"/>
      <c r="E7" s="13" t="s">
        <v>1</v>
      </c>
      <c r="F7" s="13" t="s">
        <v>34</v>
      </c>
      <c r="G7" s="12"/>
      <c r="H7" s="19" t="s">
        <v>22</v>
      </c>
    </row>
    <row r="8" spans="1:8" ht="15" customHeight="1">
      <c r="A8" s="15"/>
      <c r="B8" s="13" t="s">
        <v>1</v>
      </c>
      <c r="C8" s="13" t="s">
        <v>35</v>
      </c>
      <c r="D8" s="14"/>
      <c r="E8" s="13" t="s">
        <v>0</v>
      </c>
      <c r="F8" s="13" t="s">
        <v>36</v>
      </c>
      <c r="G8" s="12"/>
      <c r="H8" s="19" t="s">
        <v>22</v>
      </c>
    </row>
    <row r="9" spans="1:8" ht="15" customHeight="1">
      <c r="A9" s="15"/>
      <c r="B9" s="13" t="s">
        <v>2</v>
      </c>
      <c r="C9" s="13" t="s">
        <v>37</v>
      </c>
      <c r="D9" s="14"/>
      <c r="E9" s="13" t="s">
        <v>3</v>
      </c>
      <c r="F9" s="13" t="s">
        <v>38</v>
      </c>
      <c r="G9" s="12"/>
      <c r="H9" s="19" t="s">
        <v>21</v>
      </c>
    </row>
    <row r="10" spans="1:8" ht="15" customHeight="1">
      <c r="A10" s="15"/>
      <c r="B10" s="13" t="s">
        <v>3</v>
      </c>
      <c r="C10" s="13" t="s">
        <v>39</v>
      </c>
      <c r="D10" s="14"/>
      <c r="E10" s="13" t="s">
        <v>2</v>
      </c>
      <c r="F10" s="13" t="s">
        <v>40</v>
      </c>
      <c r="G10" s="12"/>
      <c r="H10" s="19" t="s">
        <v>22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TEXT(C7,C7)</f>
        <v>Andróczki Zalán</v>
      </c>
      <c r="D12" s="14"/>
      <c r="E12" s="13" t="s">
        <v>0</v>
      </c>
      <c r="F12" s="13" t="str">
        <f>TEXT(F8,F8)</f>
        <v>Molnár Levente</v>
      </c>
      <c r="G12" s="12"/>
      <c r="H12" s="19" t="s">
        <v>23</v>
      </c>
    </row>
    <row r="13" spans="1:8" ht="15" customHeight="1">
      <c r="A13" s="15"/>
      <c r="B13" s="13" t="s">
        <v>1</v>
      </c>
      <c r="C13" s="13" t="str">
        <f>TEXT(C8,C8)</f>
        <v>Gajdács Adrienn</v>
      </c>
      <c r="D13" s="14"/>
      <c r="E13" s="13" t="s">
        <v>1</v>
      </c>
      <c r="F13" s="13" t="str">
        <f>TEXT(F7,F7)</f>
        <v>Szűcs Sándor</v>
      </c>
      <c r="G13" s="12"/>
      <c r="H13" s="19" t="s">
        <v>22</v>
      </c>
    </row>
    <row r="14" spans="1:8" ht="15" customHeight="1">
      <c r="A14" s="15"/>
      <c r="B14" s="13" t="s">
        <v>2</v>
      </c>
      <c r="C14" s="13" t="str">
        <f>TEXT(C9,C9)</f>
        <v>Sándor Dávid</v>
      </c>
      <c r="D14" s="14"/>
      <c r="E14" s="13" t="s">
        <v>2</v>
      </c>
      <c r="F14" s="13" t="str">
        <f>TEXT(F10,F10)</f>
        <v>Szász Rita</v>
      </c>
      <c r="G14" s="12"/>
      <c r="H14" s="19" t="s">
        <v>22</v>
      </c>
    </row>
    <row r="15" spans="1:8" ht="15" customHeight="1">
      <c r="A15" s="15"/>
      <c r="B15" s="13" t="s">
        <v>3</v>
      </c>
      <c r="C15" s="13" t="str">
        <f>TEXT(C10,C10)</f>
        <v>Sztanó Ancsa</v>
      </c>
      <c r="D15" s="14"/>
      <c r="E15" s="13" t="s">
        <v>3</v>
      </c>
      <c r="F15" s="13" t="str">
        <f>TEXT(F9,F9)</f>
        <v>Varga Bernadett</v>
      </c>
      <c r="G15" s="12"/>
      <c r="H15" s="19" t="s">
        <v>23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32</v>
      </c>
      <c r="D18" s="22">
        <v>7</v>
      </c>
      <c r="E18" s="22"/>
      <c r="F18" s="7" t="s">
        <v>31</v>
      </c>
      <c r="G18" s="22">
        <v>1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4</v>
      </c>
      <c r="B26" s="22" t="s">
        <v>41</v>
      </c>
      <c r="C26" s="22"/>
      <c r="D26" s="7"/>
      <c r="E26" s="22" t="s">
        <v>42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43</v>
      </c>
      <c r="D30" s="14"/>
      <c r="E30" s="13" t="s">
        <v>1</v>
      </c>
      <c r="F30" s="13" t="s">
        <v>44</v>
      </c>
      <c r="G30" s="12"/>
      <c r="H30" s="19" t="s">
        <v>22</v>
      </c>
    </row>
    <row r="31" spans="1:8" ht="15" customHeight="1">
      <c r="A31" s="15"/>
      <c r="B31" s="13" t="s">
        <v>1</v>
      </c>
      <c r="C31" s="13" t="s">
        <v>45</v>
      </c>
      <c r="D31" s="14"/>
      <c r="E31" s="13" t="s">
        <v>0</v>
      </c>
      <c r="F31" s="13" t="s">
        <v>46</v>
      </c>
      <c r="G31" s="12"/>
      <c r="H31" s="19" t="s">
        <v>22</v>
      </c>
    </row>
    <row r="32" spans="1:8" ht="15" customHeight="1">
      <c r="A32" s="15"/>
      <c r="B32" s="13" t="s">
        <v>2</v>
      </c>
      <c r="C32" s="13" t="s">
        <v>47</v>
      </c>
      <c r="D32" s="14"/>
      <c r="E32" s="13" t="s">
        <v>3</v>
      </c>
      <c r="F32" s="13" t="s">
        <v>48</v>
      </c>
      <c r="G32" s="12"/>
      <c r="H32" s="19" t="s">
        <v>21</v>
      </c>
    </row>
    <row r="33" spans="1:8" ht="15" customHeight="1">
      <c r="A33" s="15"/>
      <c r="B33" s="13" t="s">
        <v>3</v>
      </c>
      <c r="C33" s="13" t="s">
        <v>49</v>
      </c>
      <c r="D33" s="14"/>
      <c r="E33" s="13" t="s">
        <v>2</v>
      </c>
      <c r="F33" s="13" t="s">
        <v>50</v>
      </c>
      <c r="G33" s="12"/>
      <c r="H33" s="19" t="s">
        <v>22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Sztanó Krisztina</v>
      </c>
      <c r="D35" s="14"/>
      <c r="E35" s="13" t="s">
        <v>0</v>
      </c>
      <c r="F35" s="13" t="str">
        <f>CONCATENATE(F31)</f>
        <v>Farkas Dávid</v>
      </c>
      <c r="G35" s="12"/>
      <c r="H35" s="19" t="s">
        <v>51</v>
      </c>
    </row>
    <row r="36" spans="1:8" ht="15" customHeight="1">
      <c r="A36" s="15"/>
      <c r="B36" s="13" t="s">
        <v>1</v>
      </c>
      <c r="C36" s="13" t="str">
        <f>CONCATENATE(C31)</f>
        <v>Hangia Flóra</v>
      </c>
      <c r="D36" s="14"/>
      <c r="E36" s="13" t="s">
        <v>1</v>
      </c>
      <c r="F36" s="13" t="str">
        <f>CONCATENATE(F30)</f>
        <v>Zsemberi Tamás</v>
      </c>
      <c r="G36" s="12"/>
      <c r="H36" s="19" t="s">
        <v>22</v>
      </c>
    </row>
    <row r="37" spans="1:8" ht="15" customHeight="1">
      <c r="A37" s="15"/>
      <c r="B37" s="13" t="s">
        <v>2</v>
      </c>
      <c r="C37" s="13" t="str">
        <f>CONCATENATE(C32)</f>
        <v>Krizsán László</v>
      </c>
      <c r="D37" s="14"/>
      <c r="E37" s="13" t="s">
        <v>2</v>
      </c>
      <c r="F37" s="13" t="str">
        <f>CONCATENATE(F33)</f>
        <v>Varga Balázs</v>
      </c>
      <c r="G37" s="12"/>
      <c r="H37" s="19" t="s">
        <v>21</v>
      </c>
    </row>
    <row r="38" spans="1:8" ht="15" customHeight="1">
      <c r="A38" s="15"/>
      <c r="B38" s="13" t="s">
        <v>3</v>
      </c>
      <c r="C38" s="13" t="str">
        <f>CONCATENATE(C33)</f>
        <v>Tóth Nóra</v>
      </c>
      <c r="D38" s="14"/>
      <c r="E38" s="13" t="s">
        <v>3</v>
      </c>
      <c r="F38" s="13" t="str">
        <f>CONCATENATE(F32)</f>
        <v>Sebestyén Tamás</v>
      </c>
      <c r="G38" s="12"/>
      <c r="H38" s="19" t="s">
        <v>21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42</v>
      </c>
      <c r="D41" s="22">
        <v>5</v>
      </c>
      <c r="E41" s="22"/>
      <c r="F41" s="7" t="s">
        <v>41</v>
      </c>
      <c r="G41" s="22">
        <v>3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3">
      <selection activeCell="C30" sqref="C30:C33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3</v>
      </c>
      <c r="B3" s="22" t="s">
        <v>31</v>
      </c>
      <c r="C3" s="22"/>
      <c r="D3" s="7"/>
      <c r="E3" s="22" t="s">
        <v>25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33</v>
      </c>
      <c r="D7" s="14"/>
      <c r="E7" s="13" t="s">
        <v>1</v>
      </c>
      <c r="F7" s="13" t="s">
        <v>17</v>
      </c>
      <c r="G7" s="12"/>
      <c r="H7" s="19" t="s">
        <v>21</v>
      </c>
    </row>
    <row r="8" spans="1:8" ht="15" customHeight="1">
      <c r="A8" s="15"/>
      <c r="B8" s="13" t="s">
        <v>1</v>
      </c>
      <c r="C8" s="13" t="s">
        <v>52</v>
      </c>
      <c r="D8" s="14"/>
      <c r="E8" s="13" t="s">
        <v>0</v>
      </c>
      <c r="F8" s="13" t="s">
        <v>18</v>
      </c>
      <c r="G8" s="12"/>
      <c r="H8" s="19" t="s">
        <v>22</v>
      </c>
    </row>
    <row r="9" spans="1:8" ht="15" customHeight="1">
      <c r="A9" s="15"/>
      <c r="B9" s="13" t="s">
        <v>2</v>
      </c>
      <c r="C9" s="13" t="s">
        <v>53</v>
      </c>
      <c r="D9" s="14"/>
      <c r="E9" s="13" t="s">
        <v>3</v>
      </c>
      <c r="F9" s="13" t="s">
        <v>19</v>
      </c>
      <c r="G9" s="12"/>
      <c r="H9" s="19" t="s">
        <v>22</v>
      </c>
    </row>
    <row r="10" spans="1:8" ht="15" customHeight="1">
      <c r="A10" s="15"/>
      <c r="B10" s="13" t="s">
        <v>3</v>
      </c>
      <c r="C10" s="13" t="s">
        <v>37</v>
      </c>
      <c r="D10" s="14"/>
      <c r="E10" s="13" t="s">
        <v>2</v>
      </c>
      <c r="F10" s="13" t="s">
        <v>20</v>
      </c>
      <c r="G10" s="12"/>
      <c r="H10" s="19" t="s">
        <v>21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Andróczki Zalán</v>
      </c>
      <c r="D12" s="14"/>
      <c r="E12" s="13" t="s">
        <v>0</v>
      </c>
      <c r="F12" s="13" t="str">
        <f>CONCATENATE(F8)</f>
        <v>Szántosi Dávid</v>
      </c>
      <c r="G12" s="12"/>
      <c r="H12" s="19" t="s">
        <v>21</v>
      </c>
    </row>
    <row r="13" spans="1:8" ht="15" customHeight="1">
      <c r="A13" s="15"/>
      <c r="B13" s="13" t="s">
        <v>1</v>
      </c>
      <c r="C13" s="13" t="str">
        <f>CONCATENATE(C8)</f>
        <v>Tanács Bence</v>
      </c>
      <c r="D13" s="14"/>
      <c r="E13" s="13" t="s">
        <v>1</v>
      </c>
      <c r="F13" s="13" t="str">
        <f>CONCATENATE(F7)</f>
        <v>Jónás Gábor</v>
      </c>
      <c r="G13" s="12"/>
      <c r="H13" s="19" t="s">
        <v>22</v>
      </c>
    </row>
    <row r="14" spans="1:8" ht="15" customHeight="1">
      <c r="A14" s="15"/>
      <c r="B14" s="13" t="s">
        <v>2</v>
      </c>
      <c r="C14" s="13" t="str">
        <f>CONCATENATE(C9)</f>
        <v>Tóth Szabolcs</v>
      </c>
      <c r="D14" s="14"/>
      <c r="E14" s="13" t="s">
        <v>2</v>
      </c>
      <c r="F14" s="13" t="str">
        <f>CONCATENATE(F10)</f>
        <v>Csernik Pálma</v>
      </c>
      <c r="G14" s="12"/>
      <c r="H14" s="19" t="s">
        <v>22</v>
      </c>
    </row>
    <row r="15" spans="1:8" ht="15" customHeight="1">
      <c r="A15" s="15"/>
      <c r="B15" s="13" t="s">
        <v>3</v>
      </c>
      <c r="C15" s="13" t="str">
        <f>CONCATENATE(C10)</f>
        <v>Sándor Dávid</v>
      </c>
      <c r="D15" s="14"/>
      <c r="E15" s="13" t="s">
        <v>3</v>
      </c>
      <c r="F15" s="13" t="str">
        <f>CONCATENATE(F9)</f>
        <v>Kopjcsak Tamás</v>
      </c>
      <c r="G15" s="12"/>
      <c r="H15" s="19" t="s">
        <v>30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25</v>
      </c>
      <c r="D18" s="22">
        <v>4</v>
      </c>
      <c r="E18" s="22"/>
      <c r="F18" s="7" t="s">
        <v>31</v>
      </c>
      <c r="G18" s="22">
        <v>4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3</v>
      </c>
      <c r="B26" s="22" t="s">
        <v>11</v>
      </c>
      <c r="C26" s="22"/>
      <c r="D26" s="7"/>
      <c r="E26" s="22" t="s">
        <v>41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13</v>
      </c>
      <c r="D30" s="14"/>
      <c r="E30" s="13" t="s">
        <v>1</v>
      </c>
      <c r="F30" s="13" t="s">
        <v>49</v>
      </c>
      <c r="G30" s="12"/>
      <c r="H30" s="19" t="s">
        <v>51</v>
      </c>
    </row>
    <row r="31" spans="1:8" ht="15" customHeight="1">
      <c r="A31" s="15"/>
      <c r="B31" s="13" t="s">
        <v>1</v>
      </c>
      <c r="C31" s="13" t="s">
        <v>14</v>
      </c>
      <c r="D31" s="14"/>
      <c r="E31" s="13" t="s">
        <v>0</v>
      </c>
      <c r="F31" s="13" t="s">
        <v>54</v>
      </c>
      <c r="G31" s="12"/>
      <c r="H31" s="19" t="s">
        <v>22</v>
      </c>
    </row>
    <row r="32" spans="1:8" ht="15" customHeight="1">
      <c r="A32" s="15"/>
      <c r="B32" s="13" t="s">
        <v>2</v>
      </c>
      <c r="C32" s="13" t="s">
        <v>15</v>
      </c>
      <c r="D32" s="14"/>
      <c r="E32" s="13" t="s">
        <v>3</v>
      </c>
      <c r="F32" s="13" t="s">
        <v>47</v>
      </c>
      <c r="G32" s="12"/>
      <c r="H32" s="19" t="s">
        <v>22</v>
      </c>
    </row>
    <row r="33" spans="1:8" ht="15" customHeight="1">
      <c r="A33" s="15"/>
      <c r="B33" s="13" t="s">
        <v>3</v>
      </c>
      <c r="C33" s="13" t="s">
        <v>16</v>
      </c>
      <c r="D33" s="14"/>
      <c r="E33" s="13" t="s">
        <v>2</v>
      </c>
      <c r="F33" s="13" t="s">
        <v>43</v>
      </c>
      <c r="G33" s="12"/>
      <c r="H33" s="19" t="s">
        <v>22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Gillich Bettina</v>
      </c>
      <c r="D35" s="14"/>
      <c r="E35" s="13" t="s">
        <v>0</v>
      </c>
      <c r="F35" s="13" t="str">
        <f>CONCATENATE(F31)</f>
        <v>Pelyva Boglárka</v>
      </c>
      <c r="G35" s="12"/>
      <c r="H35" s="19" t="s">
        <v>21</v>
      </c>
    </row>
    <row r="36" spans="1:8" ht="15" customHeight="1">
      <c r="A36" s="15"/>
      <c r="B36" s="13" t="s">
        <v>1</v>
      </c>
      <c r="C36" s="13" t="str">
        <f>CONCATENATE(C31)</f>
        <v>Müller Evelin</v>
      </c>
      <c r="D36" s="14"/>
      <c r="E36" s="13" t="s">
        <v>1</v>
      </c>
      <c r="F36" s="13" t="str">
        <f>CONCATENATE(F30)</f>
        <v>Tóth Nóra</v>
      </c>
      <c r="G36" s="12"/>
      <c r="H36" s="19" t="s">
        <v>22</v>
      </c>
    </row>
    <row r="37" spans="1:8" ht="15" customHeight="1">
      <c r="A37" s="15"/>
      <c r="B37" s="13" t="s">
        <v>2</v>
      </c>
      <c r="C37" s="13" t="str">
        <f>CONCATENATE(C32)</f>
        <v>Kuklis Ivó</v>
      </c>
      <c r="D37" s="14"/>
      <c r="E37" s="13" t="s">
        <v>2</v>
      </c>
      <c r="F37" s="13" t="str">
        <f>CONCATENATE(F33)</f>
        <v>Sztanó Krisztina</v>
      </c>
      <c r="G37" s="12"/>
      <c r="H37" s="19" t="s">
        <v>23</v>
      </c>
    </row>
    <row r="38" spans="1:8" ht="15" customHeight="1">
      <c r="A38" s="15"/>
      <c r="B38" s="13" t="s">
        <v>3</v>
      </c>
      <c r="C38" s="13" t="str">
        <f>CONCATENATE(C33)</f>
        <v>Kazi Gergő</v>
      </c>
      <c r="D38" s="14"/>
      <c r="E38" s="13" t="s">
        <v>3</v>
      </c>
      <c r="F38" s="13" t="str">
        <f>CONCATENATE(F32)</f>
        <v>Krizsán László</v>
      </c>
      <c r="G38" s="12"/>
      <c r="H38" s="19" t="s">
        <v>22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41</v>
      </c>
      <c r="D41" s="22">
        <v>7</v>
      </c>
      <c r="E41" s="22"/>
      <c r="F41" s="7" t="s">
        <v>11</v>
      </c>
      <c r="G41" s="22">
        <v>1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3">
      <selection activeCell="C30" sqref="C30:C33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3</v>
      </c>
      <c r="B3" s="22" t="s">
        <v>24</v>
      </c>
      <c r="C3" s="22"/>
      <c r="D3" s="7"/>
      <c r="E3" s="22" t="s">
        <v>32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26</v>
      </c>
      <c r="D7" s="14"/>
      <c r="E7" s="13" t="s">
        <v>1</v>
      </c>
      <c r="F7" s="13" t="s">
        <v>36</v>
      </c>
      <c r="G7" s="12"/>
      <c r="H7" s="19" t="s">
        <v>21</v>
      </c>
    </row>
    <row r="8" spans="1:8" ht="15" customHeight="1">
      <c r="A8" s="15"/>
      <c r="B8" s="13" t="s">
        <v>1</v>
      </c>
      <c r="C8" s="13" t="s">
        <v>27</v>
      </c>
      <c r="D8" s="14"/>
      <c r="E8" s="13" t="s">
        <v>0</v>
      </c>
      <c r="F8" s="13" t="s">
        <v>34</v>
      </c>
      <c r="G8" s="12"/>
      <c r="H8" s="19" t="s">
        <v>22</v>
      </c>
    </row>
    <row r="9" spans="1:8" ht="15" customHeight="1">
      <c r="A9" s="15"/>
      <c r="B9" s="13" t="s">
        <v>2</v>
      </c>
      <c r="C9" s="13" t="s">
        <v>29</v>
      </c>
      <c r="D9" s="14"/>
      <c r="E9" s="13" t="s">
        <v>3</v>
      </c>
      <c r="F9" s="13" t="s">
        <v>38</v>
      </c>
      <c r="G9" s="12"/>
      <c r="H9" s="19" t="s">
        <v>55</v>
      </c>
    </row>
    <row r="10" spans="1:8" ht="15" customHeight="1">
      <c r="A10" s="15"/>
      <c r="B10" s="13" t="s">
        <v>3</v>
      </c>
      <c r="C10" s="13" t="s">
        <v>28</v>
      </c>
      <c r="D10" s="14"/>
      <c r="E10" s="13" t="s">
        <v>2</v>
      </c>
      <c r="F10" s="13" t="s">
        <v>40</v>
      </c>
      <c r="G10" s="12"/>
      <c r="H10" s="19" t="s">
        <v>22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Kiss Bálint</v>
      </c>
      <c r="D12" s="14"/>
      <c r="E12" s="13" t="s">
        <v>0</v>
      </c>
      <c r="F12" s="13" t="str">
        <f>CONCATENATE(F8)</f>
        <v>Szűcs Sándor</v>
      </c>
      <c r="G12" s="12"/>
      <c r="H12" s="19" t="s">
        <v>22</v>
      </c>
    </row>
    <row r="13" spans="1:8" ht="15" customHeight="1">
      <c r="A13" s="15"/>
      <c r="B13" s="13" t="s">
        <v>1</v>
      </c>
      <c r="C13" s="13" t="str">
        <f>CONCATENATE(C8)</f>
        <v>Zsitva Vivien</v>
      </c>
      <c r="D13" s="14"/>
      <c r="E13" s="13" t="s">
        <v>1</v>
      </c>
      <c r="F13" s="13" t="str">
        <f>CONCATENATE(F7)</f>
        <v>Molnár Levente</v>
      </c>
      <c r="G13" s="12"/>
      <c r="H13" s="19" t="s">
        <v>30</v>
      </c>
    </row>
    <row r="14" spans="1:8" ht="15" customHeight="1">
      <c r="A14" s="15"/>
      <c r="B14" s="13" t="s">
        <v>2</v>
      </c>
      <c r="C14" s="13" t="str">
        <f>CONCATENATE(C9)</f>
        <v>Jádi Dominik</v>
      </c>
      <c r="D14" s="14"/>
      <c r="E14" s="13" t="s">
        <v>2</v>
      </c>
      <c r="F14" s="13" t="str">
        <f>CONCATENATE(F10)</f>
        <v>Szász Rita</v>
      </c>
      <c r="G14" s="12"/>
      <c r="H14" s="19" t="s">
        <v>22</v>
      </c>
    </row>
    <row r="15" spans="1:8" ht="15" customHeight="1">
      <c r="A15" s="15"/>
      <c r="B15" s="13" t="s">
        <v>3</v>
      </c>
      <c r="C15" s="13" t="str">
        <f>CONCATENATE(C10)</f>
        <v>Csille Lajos</v>
      </c>
      <c r="D15" s="14"/>
      <c r="E15" s="13" t="s">
        <v>3</v>
      </c>
      <c r="F15" s="13" t="str">
        <f>CONCATENATE(F9)</f>
        <v>Varga Bernadett</v>
      </c>
      <c r="G15" s="12"/>
      <c r="H15" s="19" t="s">
        <v>22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32</v>
      </c>
      <c r="D18" s="22">
        <v>5</v>
      </c>
      <c r="E18" s="22"/>
      <c r="F18" s="7" t="s">
        <v>24</v>
      </c>
      <c r="G18" s="22">
        <v>3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2</v>
      </c>
      <c r="B26" s="22" t="s">
        <v>31</v>
      </c>
      <c r="C26" s="22"/>
      <c r="D26" s="7"/>
      <c r="E26" s="22" t="s">
        <v>11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35</v>
      </c>
      <c r="D30" s="14"/>
      <c r="E30" s="13" t="s">
        <v>1</v>
      </c>
      <c r="F30" s="13" t="s">
        <v>13</v>
      </c>
      <c r="G30" s="12"/>
      <c r="H30" s="19" t="s">
        <v>22</v>
      </c>
    </row>
    <row r="31" spans="1:8" ht="15" customHeight="1">
      <c r="A31" s="15"/>
      <c r="B31" s="13" t="s">
        <v>1</v>
      </c>
      <c r="C31" s="13" t="s">
        <v>52</v>
      </c>
      <c r="D31" s="14"/>
      <c r="E31" s="13" t="s">
        <v>0</v>
      </c>
      <c r="F31" s="13" t="s">
        <v>14</v>
      </c>
      <c r="G31" s="12"/>
      <c r="H31" s="19" t="s">
        <v>22</v>
      </c>
    </row>
    <row r="32" spans="1:8" ht="15" customHeight="1">
      <c r="A32" s="15"/>
      <c r="B32" s="13" t="s">
        <v>2</v>
      </c>
      <c r="C32" s="13" t="s">
        <v>39</v>
      </c>
      <c r="D32" s="14"/>
      <c r="E32" s="13" t="s">
        <v>3</v>
      </c>
      <c r="F32" s="13" t="s">
        <v>15</v>
      </c>
      <c r="G32" s="12"/>
      <c r="H32" s="19" t="s">
        <v>51</v>
      </c>
    </row>
    <row r="33" spans="1:8" ht="15" customHeight="1">
      <c r="A33" s="15"/>
      <c r="B33" s="13" t="s">
        <v>3</v>
      </c>
      <c r="C33" s="13" t="s">
        <v>33</v>
      </c>
      <c r="D33" s="14"/>
      <c r="E33" s="13" t="s">
        <v>2</v>
      </c>
      <c r="F33" s="13" t="s">
        <v>16</v>
      </c>
      <c r="G33" s="12"/>
      <c r="H33" s="19" t="s">
        <v>21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Gajdács Adrienn</v>
      </c>
      <c r="D35" s="14"/>
      <c r="E35" s="13" t="s">
        <v>0</v>
      </c>
      <c r="F35" s="13" t="str">
        <f>CONCATENATE(F31)</f>
        <v>Müller Evelin</v>
      </c>
      <c r="G35" s="12"/>
      <c r="H35" s="19" t="s">
        <v>23</v>
      </c>
    </row>
    <row r="36" spans="1:8" ht="15" customHeight="1">
      <c r="A36" s="15"/>
      <c r="B36" s="13" t="s">
        <v>1</v>
      </c>
      <c r="C36" s="13" t="str">
        <f>CONCATENATE(C31)</f>
        <v>Tanács Bence</v>
      </c>
      <c r="D36" s="14"/>
      <c r="E36" s="13" t="s">
        <v>1</v>
      </c>
      <c r="F36" s="13" t="str">
        <f>CONCATENATE(F30)</f>
        <v>Gillich Bettina</v>
      </c>
      <c r="G36" s="12"/>
      <c r="H36" s="19" t="s">
        <v>51</v>
      </c>
    </row>
    <row r="37" spans="1:8" ht="15" customHeight="1">
      <c r="A37" s="15"/>
      <c r="B37" s="13" t="s">
        <v>2</v>
      </c>
      <c r="C37" s="13" t="str">
        <f>CONCATENATE(C32)</f>
        <v>Sztanó Ancsa</v>
      </c>
      <c r="D37" s="14"/>
      <c r="E37" s="13" t="s">
        <v>2</v>
      </c>
      <c r="F37" s="13" t="str">
        <f>CONCATENATE(F33)</f>
        <v>Kazi Gergő</v>
      </c>
      <c r="G37" s="12"/>
      <c r="H37" s="19" t="s">
        <v>55</v>
      </c>
    </row>
    <row r="38" spans="1:8" ht="15" customHeight="1">
      <c r="A38" s="15"/>
      <c r="B38" s="13" t="s">
        <v>3</v>
      </c>
      <c r="C38" s="13" t="str">
        <f>CONCATENATE(C33)</f>
        <v>Andróczki Zalán</v>
      </c>
      <c r="D38" s="14"/>
      <c r="E38" s="13" t="s">
        <v>3</v>
      </c>
      <c r="F38" s="13" t="str">
        <f>CONCATENATE(F32)</f>
        <v>Kuklis Ivó</v>
      </c>
      <c r="G38" s="12"/>
      <c r="H38" s="19" t="s">
        <v>21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11</v>
      </c>
      <c r="D41" s="22">
        <v>5</v>
      </c>
      <c r="E41" s="22"/>
      <c r="F41" s="7" t="s">
        <v>31</v>
      </c>
      <c r="G41" s="22">
        <v>3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C30" sqref="C30:C33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2</v>
      </c>
      <c r="B3" s="22" t="s">
        <v>56</v>
      </c>
      <c r="C3" s="22"/>
      <c r="D3" s="7"/>
      <c r="E3" s="22" t="s">
        <v>24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44</v>
      </c>
      <c r="D7" s="14"/>
      <c r="E7" s="13" t="s">
        <v>1</v>
      </c>
      <c r="F7" s="13" t="s">
        <v>27</v>
      </c>
      <c r="G7" s="12"/>
      <c r="H7" s="19" t="s">
        <v>55</v>
      </c>
    </row>
    <row r="8" spans="1:8" ht="15" customHeight="1">
      <c r="A8" s="15"/>
      <c r="B8" s="13" t="s">
        <v>1</v>
      </c>
      <c r="C8" s="13" t="s">
        <v>46</v>
      </c>
      <c r="D8" s="14"/>
      <c r="E8" s="13" t="s">
        <v>0</v>
      </c>
      <c r="F8" s="13" t="s">
        <v>26</v>
      </c>
      <c r="G8" s="12"/>
      <c r="H8" s="19" t="s">
        <v>51</v>
      </c>
    </row>
    <row r="9" spans="1:8" ht="15" customHeight="1">
      <c r="A9" s="15"/>
      <c r="B9" s="13" t="s">
        <v>2</v>
      </c>
      <c r="C9" s="13" t="s">
        <v>50</v>
      </c>
      <c r="D9" s="14"/>
      <c r="E9" s="13" t="s">
        <v>3</v>
      </c>
      <c r="F9" s="13" t="s">
        <v>28</v>
      </c>
      <c r="G9" s="12"/>
      <c r="H9" s="19" t="s">
        <v>55</v>
      </c>
    </row>
    <row r="10" spans="1:8" ht="15" customHeight="1">
      <c r="A10" s="15"/>
      <c r="B10" s="13" t="s">
        <v>3</v>
      </c>
      <c r="C10" s="13" t="s">
        <v>48</v>
      </c>
      <c r="D10" s="14"/>
      <c r="E10" s="13" t="s">
        <v>2</v>
      </c>
      <c r="F10" s="13" t="s">
        <v>29</v>
      </c>
      <c r="G10" s="12"/>
      <c r="H10" s="19" t="s">
        <v>22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Zsemberi Tamás</v>
      </c>
      <c r="D12" s="14"/>
      <c r="E12" s="13" t="s">
        <v>0</v>
      </c>
      <c r="F12" s="13" t="str">
        <f>CONCATENATE(F8)</f>
        <v>Kiss Bálint</v>
      </c>
      <c r="G12" s="12"/>
      <c r="H12" s="19" t="s">
        <v>30</v>
      </c>
    </row>
    <row r="13" spans="1:8" ht="15" customHeight="1">
      <c r="A13" s="15"/>
      <c r="B13" s="13" t="s">
        <v>1</v>
      </c>
      <c r="C13" s="13" t="str">
        <f>CONCATENATE(C8)</f>
        <v>Farkas Dávid</v>
      </c>
      <c r="D13" s="14"/>
      <c r="E13" s="13" t="s">
        <v>1</v>
      </c>
      <c r="F13" s="13" t="str">
        <f>CONCATENATE(F7)</f>
        <v>Zsitva Vivien</v>
      </c>
      <c r="G13" s="12"/>
      <c r="H13" s="19" t="s">
        <v>55</v>
      </c>
    </row>
    <row r="14" spans="1:8" ht="15" customHeight="1">
      <c r="A14" s="15"/>
      <c r="B14" s="13" t="s">
        <v>2</v>
      </c>
      <c r="C14" s="13" t="str">
        <f>CONCATENATE(C9)</f>
        <v>Varga Balázs</v>
      </c>
      <c r="D14" s="14"/>
      <c r="E14" s="13" t="s">
        <v>2</v>
      </c>
      <c r="F14" s="13" t="str">
        <f>CONCATENATE(F10)</f>
        <v>Jádi Dominik</v>
      </c>
      <c r="G14" s="12"/>
      <c r="H14" s="19" t="s">
        <v>51</v>
      </c>
    </row>
    <row r="15" spans="1:8" ht="15" customHeight="1">
      <c r="A15" s="15"/>
      <c r="B15" s="13" t="s">
        <v>3</v>
      </c>
      <c r="C15" s="13" t="str">
        <f>CONCATENATE(C10)</f>
        <v>Sebestyén Tamás</v>
      </c>
      <c r="D15" s="14"/>
      <c r="E15" s="13" t="s">
        <v>3</v>
      </c>
      <c r="F15" s="13" t="str">
        <f>CONCATENATE(F9)</f>
        <v>Csille Lajos</v>
      </c>
      <c r="G15" s="12"/>
      <c r="H15" s="19" t="s">
        <v>22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56</v>
      </c>
      <c r="D18" s="22">
        <v>4</v>
      </c>
      <c r="E18" s="22"/>
      <c r="F18" s="7" t="s">
        <v>24</v>
      </c>
      <c r="G18" s="22">
        <v>4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2</v>
      </c>
      <c r="B26" s="22" t="s">
        <v>41</v>
      </c>
      <c r="C26" s="22"/>
      <c r="D26" s="7"/>
      <c r="E26" s="22" t="s">
        <v>25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54</v>
      </c>
      <c r="D30" s="14"/>
      <c r="E30" s="13" t="s">
        <v>1</v>
      </c>
      <c r="F30" s="13" t="s">
        <v>18</v>
      </c>
      <c r="G30" s="12"/>
      <c r="H30" s="19" t="s">
        <v>22</v>
      </c>
    </row>
    <row r="31" spans="1:8" ht="15" customHeight="1">
      <c r="A31" s="15"/>
      <c r="B31" s="13" t="s">
        <v>1</v>
      </c>
      <c r="C31" s="13" t="s">
        <v>45</v>
      </c>
      <c r="D31" s="14"/>
      <c r="E31" s="13" t="s">
        <v>0</v>
      </c>
      <c r="F31" s="13" t="s">
        <v>17</v>
      </c>
      <c r="G31" s="12"/>
      <c r="H31" s="19" t="s">
        <v>22</v>
      </c>
    </row>
    <row r="32" spans="1:8" ht="15" customHeight="1">
      <c r="A32" s="15"/>
      <c r="B32" s="13" t="s">
        <v>2</v>
      </c>
      <c r="C32" s="13" t="s">
        <v>49</v>
      </c>
      <c r="D32" s="14"/>
      <c r="E32" s="13" t="s">
        <v>3</v>
      </c>
      <c r="F32" s="13" t="s">
        <v>19</v>
      </c>
      <c r="G32" s="12"/>
      <c r="H32" s="19" t="s">
        <v>30</v>
      </c>
    </row>
    <row r="33" spans="1:8" ht="15" customHeight="1">
      <c r="A33" s="15"/>
      <c r="B33" s="13" t="s">
        <v>3</v>
      </c>
      <c r="C33" s="13" t="s">
        <v>43</v>
      </c>
      <c r="D33" s="14"/>
      <c r="E33" s="13" t="s">
        <v>2</v>
      </c>
      <c r="F33" s="13" t="s">
        <v>20</v>
      </c>
      <c r="G33" s="12"/>
      <c r="H33" s="19" t="s">
        <v>30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Pelyva Boglárka</v>
      </c>
      <c r="D35" s="14"/>
      <c r="E35" s="13" t="s">
        <v>0</v>
      </c>
      <c r="F35" s="13" t="str">
        <f>CONCATENATE(F31)</f>
        <v>Jónás Gábor</v>
      </c>
      <c r="G35" s="12"/>
      <c r="H35" s="19" t="s">
        <v>22</v>
      </c>
    </row>
    <row r="36" spans="1:8" ht="15" customHeight="1">
      <c r="A36" s="15"/>
      <c r="B36" s="13" t="s">
        <v>1</v>
      </c>
      <c r="C36" s="13" t="str">
        <f>CONCATENATE(C31)</f>
        <v>Hangia Flóra</v>
      </c>
      <c r="D36" s="14"/>
      <c r="E36" s="13" t="s">
        <v>1</v>
      </c>
      <c r="F36" s="13" t="str">
        <f>CONCATENATE(F30)</f>
        <v>Szántosi Dávid</v>
      </c>
      <c r="G36" s="12"/>
      <c r="H36" s="19" t="s">
        <v>22</v>
      </c>
    </row>
    <row r="37" spans="1:8" ht="15" customHeight="1">
      <c r="A37" s="15"/>
      <c r="B37" s="13" t="s">
        <v>2</v>
      </c>
      <c r="C37" s="13" t="str">
        <f>CONCATENATE(C32)</f>
        <v>Tóth Nóra</v>
      </c>
      <c r="D37" s="14"/>
      <c r="E37" s="13" t="s">
        <v>2</v>
      </c>
      <c r="F37" s="13" t="str">
        <f>CONCATENATE(F33)</f>
        <v>Csernik Pálma</v>
      </c>
      <c r="G37" s="12"/>
      <c r="H37" s="19" t="s">
        <v>51</v>
      </c>
    </row>
    <row r="38" spans="1:8" ht="15" customHeight="1">
      <c r="A38" s="15"/>
      <c r="B38" s="13" t="s">
        <v>3</v>
      </c>
      <c r="C38" s="13" t="str">
        <f>CONCATENATE(C33)</f>
        <v>Sztanó Krisztina</v>
      </c>
      <c r="D38" s="14"/>
      <c r="E38" s="13" t="s">
        <v>3</v>
      </c>
      <c r="F38" s="13" t="str">
        <f>CONCATENATE(F32)</f>
        <v>Kopjcsak Tamás</v>
      </c>
      <c r="G38" s="12"/>
      <c r="H38" s="19" t="s">
        <v>30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25</v>
      </c>
      <c r="D41" s="22">
        <v>5</v>
      </c>
      <c r="E41" s="22"/>
      <c r="F41" s="7" t="s">
        <v>41</v>
      </c>
      <c r="G41" s="22">
        <v>3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C7" sqref="C7:C10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7</v>
      </c>
      <c r="B3" s="22" t="s">
        <v>32</v>
      </c>
      <c r="C3" s="22"/>
      <c r="D3" s="7"/>
      <c r="E3" s="22" t="s">
        <v>12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36</v>
      </c>
      <c r="D7" s="14"/>
      <c r="E7" s="13" t="s">
        <v>1</v>
      </c>
      <c r="F7" s="13" t="s">
        <v>17</v>
      </c>
      <c r="G7" s="12"/>
      <c r="H7" s="19" t="s">
        <v>21</v>
      </c>
    </row>
    <row r="8" spans="1:8" ht="15" customHeight="1">
      <c r="A8" s="15"/>
      <c r="B8" s="13" t="s">
        <v>1</v>
      </c>
      <c r="C8" s="13" t="s">
        <v>34</v>
      </c>
      <c r="D8" s="14"/>
      <c r="E8" s="13" t="s">
        <v>0</v>
      </c>
      <c r="F8" s="13" t="s">
        <v>18</v>
      </c>
      <c r="G8" s="12"/>
      <c r="H8" s="19" t="s">
        <v>21</v>
      </c>
    </row>
    <row r="9" spans="1:8" ht="15" customHeight="1">
      <c r="A9" s="15"/>
      <c r="B9" s="13" t="s">
        <v>2</v>
      </c>
      <c r="C9" s="13" t="s">
        <v>40</v>
      </c>
      <c r="D9" s="14"/>
      <c r="E9" s="13" t="s">
        <v>3</v>
      </c>
      <c r="F9" s="13" t="s">
        <v>19</v>
      </c>
      <c r="G9" s="12"/>
      <c r="H9" s="19" t="s">
        <v>30</v>
      </c>
    </row>
    <row r="10" spans="1:8" ht="15" customHeight="1">
      <c r="A10" s="15"/>
      <c r="B10" s="13" t="s">
        <v>3</v>
      </c>
      <c r="C10" s="13" t="s">
        <v>38</v>
      </c>
      <c r="D10" s="14"/>
      <c r="E10" s="13" t="s">
        <v>2</v>
      </c>
      <c r="F10" s="13" t="s">
        <v>20</v>
      </c>
      <c r="G10" s="12"/>
      <c r="H10" s="19" t="s">
        <v>30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Molnár Levente</v>
      </c>
      <c r="D12" s="14"/>
      <c r="E12" s="13" t="s">
        <v>0</v>
      </c>
      <c r="F12" s="13" t="str">
        <f>CONCATENATE(F8)</f>
        <v>Szántosi Dávid</v>
      </c>
      <c r="G12" s="12"/>
      <c r="H12" s="19" t="s">
        <v>30</v>
      </c>
    </row>
    <row r="13" spans="1:8" ht="15" customHeight="1">
      <c r="A13" s="15"/>
      <c r="B13" s="13" t="s">
        <v>1</v>
      </c>
      <c r="C13" s="13" t="str">
        <f>CONCATENATE(C8)</f>
        <v>Szűcs Sándor</v>
      </c>
      <c r="D13" s="14"/>
      <c r="E13" s="13" t="s">
        <v>1</v>
      </c>
      <c r="F13" s="13" t="str">
        <f>CONCATENATE(F7)</f>
        <v>Jónás Gábor</v>
      </c>
      <c r="G13" s="12"/>
      <c r="H13" s="19" t="s">
        <v>21</v>
      </c>
    </row>
    <row r="14" spans="1:8" ht="15" customHeight="1">
      <c r="A14" s="15"/>
      <c r="B14" s="13" t="s">
        <v>2</v>
      </c>
      <c r="C14" s="13" t="str">
        <f>CONCATENATE(C9)</f>
        <v>Szász Rita</v>
      </c>
      <c r="D14" s="14"/>
      <c r="E14" s="13" t="s">
        <v>2</v>
      </c>
      <c r="F14" s="13" t="str">
        <f>CONCATENATE(F10)</f>
        <v>Csernik Pálma</v>
      </c>
      <c r="G14" s="12"/>
      <c r="H14" s="19" t="s">
        <v>21</v>
      </c>
    </row>
    <row r="15" spans="1:8" ht="15" customHeight="1">
      <c r="A15" s="15"/>
      <c r="B15" s="13" t="s">
        <v>3</v>
      </c>
      <c r="C15" s="13" t="str">
        <f>CONCATENATE(C10)</f>
        <v>Varga Bernadett</v>
      </c>
      <c r="D15" s="14"/>
      <c r="E15" s="13" t="s">
        <v>3</v>
      </c>
      <c r="F15" s="13" t="str">
        <f>CONCATENATE(F9)</f>
        <v>Kopjcsak Tamás</v>
      </c>
      <c r="G15" s="12"/>
      <c r="H15" s="19" t="s">
        <v>23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32</v>
      </c>
      <c r="D18" s="22">
        <v>7</v>
      </c>
      <c r="E18" s="22"/>
      <c r="F18" s="7" t="s">
        <v>12</v>
      </c>
      <c r="G18" s="22">
        <v>1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7</v>
      </c>
      <c r="B26" s="22" t="s">
        <v>31</v>
      </c>
      <c r="C26" s="22"/>
      <c r="D26" s="7"/>
      <c r="E26" s="22" t="s">
        <v>56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39</v>
      </c>
      <c r="D30" s="14"/>
      <c r="E30" s="13" t="s">
        <v>1</v>
      </c>
      <c r="F30" s="13" t="s">
        <v>46</v>
      </c>
      <c r="G30" s="12"/>
      <c r="H30" s="19" t="s">
        <v>51</v>
      </c>
    </row>
    <row r="31" spans="1:8" ht="15" customHeight="1">
      <c r="A31" s="15"/>
      <c r="B31" s="13" t="s">
        <v>1</v>
      </c>
      <c r="C31" s="13" t="s">
        <v>35</v>
      </c>
      <c r="D31" s="14"/>
      <c r="E31" s="13" t="s">
        <v>0</v>
      </c>
      <c r="F31" s="13" t="s">
        <v>57</v>
      </c>
      <c r="G31" s="12"/>
      <c r="H31" s="19" t="s">
        <v>21</v>
      </c>
    </row>
    <row r="32" spans="1:8" ht="15" customHeight="1">
      <c r="A32" s="15"/>
      <c r="B32" s="13" t="s">
        <v>2</v>
      </c>
      <c r="C32" s="13" t="s">
        <v>37</v>
      </c>
      <c r="D32" s="14"/>
      <c r="E32" s="13" t="s">
        <v>3</v>
      </c>
      <c r="F32" s="13" t="s">
        <v>44</v>
      </c>
      <c r="G32" s="12"/>
      <c r="H32" s="19" t="s">
        <v>21</v>
      </c>
    </row>
    <row r="33" spans="1:8" ht="15" customHeight="1">
      <c r="A33" s="15"/>
      <c r="B33" s="13" t="s">
        <v>3</v>
      </c>
      <c r="C33" s="13" t="s">
        <v>33</v>
      </c>
      <c r="D33" s="14"/>
      <c r="E33" s="13" t="s">
        <v>2</v>
      </c>
      <c r="F33" s="13" t="s">
        <v>48</v>
      </c>
      <c r="G33" s="12"/>
      <c r="H33" s="19" t="s">
        <v>21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Sztanó Ancsa</v>
      </c>
      <c r="D35" s="14"/>
      <c r="E35" s="13" t="s">
        <v>0</v>
      </c>
      <c r="F35" s="13" t="str">
        <f>CONCATENATE(F31)</f>
        <v>X</v>
      </c>
      <c r="G35" s="12"/>
      <c r="H35" s="19" t="s">
        <v>21</v>
      </c>
    </row>
    <row r="36" spans="1:8" ht="15" customHeight="1">
      <c r="A36" s="15"/>
      <c r="B36" s="13" t="s">
        <v>1</v>
      </c>
      <c r="C36" s="13" t="str">
        <f>CONCATENATE(C31)</f>
        <v>Gajdács Adrienn</v>
      </c>
      <c r="D36" s="14"/>
      <c r="E36" s="13" t="s">
        <v>1</v>
      </c>
      <c r="F36" s="13" t="str">
        <f>CONCATENATE(F30)</f>
        <v>Farkas Dávid</v>
      </c>
      <c r="G36" s="12"/>
      <c r="H36" s="19" t="s">
        <v>22</v>
      </c>
    </row>
    <row r="37" spans="1:8" ht="15" customHeight="1">
      <c r="A37" s="15"/>
      <c r="B37" s="13" t="s">
        <v>2</v>
      </c>
      <c r="C37" s="13" t="str">
        <f>CONCATENATE(C32)</f>
        <v>Sándor Dávid</v>
      </c>
      <c r="D37" s="14"/>
      <c r="E37" s="13" t="s">
        <v>2</v>
      </c>
      <c r="F37" s="13" t="str">
        <f>CONCATENATE(F33)</f>
        <v>Sebestyén Tamás</v>
      </c>
      <c r="G37" s="12"/>
      <c r="H37" s="19" t="s">
        <v>21</v>
      </c>
    </row>
    <row r="38" spans="1:8" ht="15" customHeight="1">
      <c r="A38" s="15"/>
      <c r="B38" s="13" t="s">
        <v>3</v>
      </c>
      <c r="C38" s="13" t="str">
        <f>CONCATENATE(C33)</f>
        <v>Andróczki Zalán</v>
      </c>
      <c r="D38" s="14"/>
      <c r="E38" s="13" t="s">
        <v>3</v>
      </c>
      <c r="F38" s="13" t="str">
        <f>CONCATENATE(F32)</f>
        <v>Zsemberi Tamás</v>
      </c>
      <c r="G38" s="12"/>
      <c r="H38" s="19" t="s">
        <v>51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31</v>
      </c>
      <c r="D41" s="22">
        <v>5</v>
      </c>
      <c r="E41" s="22"/>
      <c r="F41" s="7" t="s">
        <v>56</v>
      </c>
      <c r="G41" s="22">
        <v>3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7</v>
      </c>
      <c r="B3" s="22" t="s">
        <v>11</v>
      </c>
      <c r="C3" s="22"/>
      <c r="D3" s="7"/>
      <c r="E3" s="22" t="s">
        <v>24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14</v>
      </c>
      <c r="D7" s="14"/>
      <c r="E7" s="13" t="s">
        <v>1</v>
      </c>
      <c r="F7" s="13" t="s">
        <v>27</v>
      </c>
      <c r="G7" s="12"/>
      <c r="H7" s="19" t="s">
        <v>22</v>
      </c>
    </row>
    <row r="8" spans="1:8" ht="15" customHeight="1">
      <c r="A8" s="15"/>
      <c r="B8" s="13" t="s">
        <v>1</v>
      </c>
      <c r="C8" s="13" t="s">
        <v>58</v>
      </c>
      <c r="D8" s="14"/>
      <c r="E8" s="13" t="s">
        <v>0</v>
      </c>
      <c r="F8" s="13" t="s">
        <v>26</v>
      </c>
      <c r="G8" s="12"/>
      <c r="H8" s="19" t="s">
        <v>22</v>
      </c>
    </row>
    <row r="9" spans="1:8" ht="15" customHeight="1">
      <c r="A9" s="15"/>
      <c r="B9" s="13" t="s">
        <v>2</v>
      </c>
      <c r="C9" s="13" t="s">
        <v>59</v>
      </c>
      <c r="D9" s="14"/>
      <c r="E9" s="13" t="s">
        <v>3</v>
      </c>
      <c r="F9" s="13" t="s">
        <v>28</v>
      </c>
      <c r="G9" s="12"/>
      <c r="H9" s="19" t="s">
        <v>21</v>
      </c>
    </row>
    <row r="10" spans="1:8" ht="15" customHeight="1">
      <c r="A10" s="15"/>
      <c r="B10" s="13" t="s">
        <v>3</v>
      </c>
      <c r="C10" s="13" t="s">
        <v>13</v>
      </c>
      <c r="D10" s="14"/>
      <c r="E10" s="13" t="s">
        <v>2</v>
      </c>
      <c r="F10" s="13" t="s">
        <v>29</v>
      </c>
      <c r="G10" s="12"/>
      <c r="H10" s="19" t="s">
        <v>51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Müller Evelin</v>
      </c>
      <c r="D12" s="14"/>
      <c r="E12" s="13" t="s">
        <v>0</v>
      </c>
      <c r="F12" s="13" t="str">
        <f>CONCATENATE(F8)</f>
        <v>Kiss Bálint</v>
      </c>
      <c r="G12" s="12"/>
      <c r="H12" s="19" t="s">
        <v>22</v>
      </c>
    </row>
    <row r="13" spans="1:8" ht="15" customHeight="1">
      <c r="A13" s="15"/>
      <c r="B13" s="13" t="s">
        <v>1</v>
      </c>
      <c r="C13" s="13" t="str">
        <f>CONCATENATE(C8)</f>
        <v>Galambos Jázmin</v>
      </c>
      <c r="D13" s="14"/>
      <c r="E13" s="13" t="s">
        <v>1</v>
      </c>
      <c r="F13" s="13" t="str">
        <f>CONCATENATE(F7)</f>
        <v>Zsitva Vivien</v>
      </c>
      <c r="G13" s="12"/>
      <c r="H13" s="19" t="s">
        <v>22</v>
      </c>
    </row>
    <row r="14" spans="1:8" ht="15" customHeight="1">
      <c r="A14" s="15"/>
      <c r="B14" s="13" t="s">
        <v>2</v>
      </c>
      <c r="C14" s="13" t="str">
        <f>CONCATENATE(C9)</f>
        <v>Lei Eszter</v>
      </c>
      <c r="D14" s="14"/>
      <c r="E14" s="13" t="s">
        <v>2</v>
      </c>
      <c r="F14" s="13" t="str">
        <f>CONCATENATE(F10)</f>
        <v>Jádi Dominik</v>
      </c>
      <c r="G14" s="12"/>
      <c r="H14" s="19" t="s">
        <v>55</v>
      </c>
    </row>
    <row r="15" spans="1:8" ht="15" customHeight="1">
      <c r="A15" s="15"/>
      <c r="B15" s="13" t="s">
        <v>3</v>
      </c>
      <c r="C15" s="13" t="str">
        <f>CONCATENATE(C10)</f>
        <v>Gillich Bettina</v>
      </c>
      <c r="D15" s="14"/>
      <c r="E15" s="13" t="s">
        <v>3</v>
      </c>
      <c r="F15" s="13" t="str">
        <f>CONCATENATE(F9)</f>
        <v>Csille Lajos</v>
      </c>
      <c r="G15" s="12"/>
      <c r="H15" s="19" t="s">
        <v>21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24</v>
      </c>
      <c r="D18" s="22">
        <v>5</v>
      </c>
      <c r="E18" s="22"/>
      <c r="F18" s="7" t="s">
        <v>11</v>
      </c>
      <c r="G18" s="22">
        <v>3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6</v>
      </c>
      <c r="B26" s="22" t="s">
        <v>24</v>
      </c>
      <c r="C26" s="22"/>
      <c r="D26" s="7"/>
      <c r="E26" s="22" t="s">
        <v>41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26</v>
      </c>
      <c r="D30" s="14"/>
      <c r="E30" s="13" t="s">
        <v>1</v>
      </c>
      <c r="F30" s="13" t="s">
        <v>54</v>
      </c>
      <c r="G30" s="12"/>
      <c r="H30" s="19" t="s">
        <v>30</v>
      </c>
    </row>
    <row r="31" spans="1:8" ht="15" customHeight="1">
      <c r="A31" s="15"/>
      <c r="B31" s="13" t="s">
        <v>1</v>
      </c>
      <c r="C31" s="13" t="s">
        <v>27</v>
      </c>
      <c r="D31" s="14"/>
      <c r="E31" s="13" t="s">
        <v>0</v>
      </c>
      <c r="F31" s="13" t="s">
        <v>43</v>
      </c>
      <c r="G31" s="12"/>
      <c r="H31" s="19" t="s">
        <v>55</v>
      </c>
    </row>
    <row r="32" spans="1:8" ht="15" customHeight="1">
      <c r="A32" s="15"/>
      <c r="B32" s="13" t="s">
        <v>2</v>
      </c>
      <c r="C32" s="13" t="s">
        <v>29</v>
      </c>
      <c r="D32" s="14"/>
      <c r="E32" s="13" t="s">
        <v>3</v>
      </c>
      <c r="F32" s="13" t="s">
        <v>49</v>
      </c>
      <c r="G32" s="12"/>
      <c r="H32" s="19" t="s">
        <v>30</v>
      </c>
    </row>
    <row r="33" spans="1:8" ht="15" customHeight="1">
      <c r="A33" s="15"/>
      <c r="B33" s="13" t="s">
        <v>3</v>
      </c>
      <c r="C33" s="13" t="s">
        <v>28</v>
      </c>
      <c r="D33" s="14"/>
      <c r="E33" s="13" t="s">
        <v>2</v>
      </c>
      <c r="F33" s="13" t="s">
        <v>47</v>
      </c>
      <c r="G33" s="12"/>
      <c r="H33" s="19" t="s">
        <v>22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Kiss Bálint</v>
      </c>
      <c r="D35" s="14"/>
      <c r="E35" s="13" t="s">
        <v>0</v>
      </c>
      <c r="F35" s="13" t="str">
        <f>CONCATENATE(F31)</f>
        <v>Sztanó Krisztina</v>
      </c>
      <c r="G35" s="12"/>
      <c r="H35" s="19" t="s">
        <v>51</v>
      </c>
    </row>
    <row r="36" spans="1:8" ht="15" customHeight="1">
      <c r="A36" s="15"/>
      <c r="B36" s="13" t="s">
        <v>1</v>
      </c>
      <c r="C36" s="13" t="str">
        <f>CONCATENATE(C31)</f>
        <v>Zsitva Vivien</v>
      </c>
      <c r="D36" s="14"/>
      <c r="E36" s="13" t="s">
        <v>1</v>
      </c>
      <c r="F36" s="13" t="str">
        <f>CONCATENATE(F30)</f>
        <v>Pelyva Boglárka</v>
      </c>
      <c r="G36" s="12"/>
      <c r="H36" s="19" t="s">
        <v>21</v>
      </c>
    </row>
    <row r="37" spans="1:8" ht="15" customHeight="1">
      <c r="A37" s="15"/>
      <c r="B37" s="13" t="s">
        <v>2</v>
      </c>
      <c r="C37" s="13" t="str">
        <f>CONCATENATE(C32)</f>
        <v>Jádi Dominik</v>
      </c>
      <c r="D37" s="14"/>
      <c r="E37" s="13" t="s">
        <v>2</v>
      </c>
      <c r="F37" s="13" t="str">
        <f>CONCATENATE(F33)</f>
        <v>Krizsán László</v>
      </c>
      <c r="G37" s="12"/>
      <c r="H37" s="19" t="s">
        <v>23</v>
      </c>
    </row>
    <row r="38" spans="1:8" ht="15" customHeight="1">
      <c r="A38" s="15"/>
      <c r="B38" s="13" t="s">
        <v>3</v>
      </c>
      <c r="C38" s="13" t="str">
        <f>CONCATENATE(C33)</f>
        <v>Csille Lajos</v>
      </c>
      <c r="D38" s="14"/>
      <c r="E38" s="13" t="s">
        <v>3</v>
      </c>
      <c r="F38" s="13" t="str">
        <f>CONCATENATE(F32)</f>
        <v>Tóth Nóra</v>
      </c>
      <c r="G38" s="12"/>
      <c r="H38" s="19" t="s">
        <v>22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24</v>
      </c>
      <c r="D41" s="22">
        <v>4</v>
      </c>
      <c r="E41" s="22"/>
      <c r="F41" s="7" t="s">
        <v>41</v>
      </c>
      <c r="G41" s="22">
        <v>4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F7" sqref="F7:F10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6</v>
      </c>
      <c r="B3" s="22" t="s">
        <v>32</v>
      </c>
      <c r="C3" s="22"/>
      <c r="D3" s="7"/>
      <c r="E3" s="22" t="s">
        <v>11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34</v>
      </c>
      <c r="D7" s="14"/>
      <c r="E7" s="13" t="s">
        <v>1</v>
      </c>
      <c r="F7" s="13" t="s">
        <v>58</v>
      </c>
      <c r="G7" s="12"/>
      <c r="H7" s="19" t="s">
        <v>21</v>
      </c>
    </row>
    <row r="8" spans="1:8" ht="15" customHeight="1">
      <c r="A8" s="15"/>
      <c r="B8" s="13" t="s">
        <v>1</v>
      </c>
      <c r="C8" s="13" t="s">
        <v>38</v>
      </c>
      <c r="D8" s="14"/>
      <c r="E8" s="13" t="s">
        <v>0</v>
      </c>
      <c r="F8" s="13" t="s">
        <v>14</v>
      </c>
      <c r="G8" s="12"/>
      <c r="H8" s="19" t="s">
        <v>21</v>
      </c>
    </row>
    <row r="9" spans="1:8" ht="15" customHeight="1">
      <c r="A9" s="15"/>
      <c r="B9" s="13" t="s">
        <v>2</v>
      </c>
      <c r="C9" s="13" t="s">
        <v>40</v>
      </c>
      <c r="D9" s="14"/>
      <c r="E9" s="13" t="s">
        <v>3</v>
      </c>
      <c r="F9" s="13" t="s">
        <v>13</v>
      </c>
      <c r="G9" s="12"/>
      <c r="H9" s="19" t="s">
        <v>21</v>
      </c>
    </row>
    <row r="10" spans="1:8" ht="15" customHeight="1">
      <c r="A10" s="15"/>
      <c r="B10" s="13" t="s">
        <v>3</v>
      </c>
      <c r="C10" s="13" t="s">
        <v>36</v>
      </c>
      <c r="D10" s="14"/>
      <c r="E10" s="13" t="s">
        <v>2</v>
      </c>
      <c r="F10" s="13" t="s">
        <v>59</v>
      </c>
      <c r="G10" s="12"/>
      <c r="H10" s="19" t="s">
        <v>22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Szűcs Sándor</v>
      </c>
      <c r="D12" s="14"/>
      <c r="E12" s="13" t="s">
        <v>0</v>
      </c>
      <c r="F12" s="13" t="str">
        <f>CONCATENATE(F8)</f>
        <v>Müller Evelin</v>
      </c>
      <c r="G12" s="12"/>
      <c r="H12" s="19" t="s">
        <v>21</v>
      </c>
    </row>
    <row r="13" spans="1:8" ht="15" customHeight="1">
      <c r="A13" s="15"/>
      <c r="B13" s="13" t="s">
        <v>1</v>
      </c>
      <c r="C13" s="13" t="str">
        <f>CONCATENATE(C8)</f>
        <v>Varga Bernadett</v>
      </c>
      <c r="D13" s="14"/>
      <c r="E13" s="13" t="s">
        <v>1</v>
      </c>
      <c r="F13" s="13" t="str">
        <f>CONCATENATE(F7)</f>
        <v>Galambos Jázmin</v>
      </c>
      <c r="G13" s="12"/>
      <c r="H13" s="19" t="s">
        <v>21</v>
      </c>
    </row>
    <row r="14" spans="1:8" ht="15" customHeight="1">
      <c r="A14" s="15"/>
      <c r="B14" s="13" t="s">
        <v>2</v>
      </c>
      <c r="C14" s="13" t="str">
        <f>CONCATENATE(C9)</f>
        <v>Szász Rita</v>
      </c>
      <c r="D14" s="14"/>
      <c r="E14" s="13" t="s">
        <v>2</v>
      </c>
      <c r="F14" s="13" t="str">
        <f>CONCATENATE(F10)</f>
        <v>Lei Eszter</v>
      </c>
      <c r="G14" s="12"/>
      <c r="H14" s="19" t="s">
        <v>21</v>
      </c>
    </row>
    <row r="15" spans="1:8" ht="15" customHeight="1">
      <c r="A15" s="15"/>
      <c r="B15" s="13" t="s">
        <v>3</v>
      </c>
      <c r="C15" s="13" t="str">
        <f>CONCATENATE(C10)</f>
        <v>Molnár Levente</v>
      </c>
      <c r="D15" s="14"/>
      <c r="E15" s="13" t="s">
        <v>3</v>
      </c>
      <c r="F15" s="13" t="str">
        <f>CONCATENATE(F9)</f>
        <v>Gillich Bettina</v>
      </c>
      <c r="G15" s="12"/>
      <c r="H15" s="19" t="s">
        <v>30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32</v>
      </c>
      <c r="D18" s="22">
        <v>7</v>
      </c>
      <c r="E18" s="22"/>
      <c r="F18" s="7" t="s">
        <v>11</v>
      </c>
      <c r="G18" s="22">
        <v>1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6</v>
      </c>
      <c r="B26" s="22" t="s">
        <v>56</v>
      </c>
      <c r="C26" s="22"/>
      <c r="D26" s="7"/>
      <c r="E26" s="22" t="s">
        <v>12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44</v>
      </c>
      <c r="D30" s="14"/>
      <c r="E30" s="13" t="s">
        <v>1</v>
      </c>
      <c r="F30" s="13" t="s">
        <v>17</v>
      </c>
      <c r="G30" s="12"/>
      <c r="H30" s="19" t="s">
        <v>21</v>
      </c>
    </row>
    <row r="31" spans="1:8" ht="15" customHeight="1">
      <c r="A31" s="15"/>
      <c r="B31" s="13" t="s">
        <v>1</v>
      </c>
      <c r="C31" s="13" t="s">
        <v>46</v>
      </c>
      <c r="D31" s="14"/>
      <c r="E31" s="13" t="s">
        <v>0</v>
      </c>
      <c r="F31" s="13" t="s">
        <v>18</v>
      </c>
      <c r="G31" s="12"/>
      <c r="H31" s="19" t="s">
        <v>21</v>
      </c>
    </row>
    <row r="32" spans="1:8" ht="15" customHeight="1">
      <c r="A32" s="15"/>
      <c r="B32" s="13" t="s">
        <v>2</v>
      </c>
      <c r="C32" s="13" t="s">
        <v>57</v>
      </c>
      <c r="D32" s="14"/>
      <c r="E32" s="13" t="s">
        <v>3</v>
      </c>
      <c r="F32" s="13" t="s">
        <v>19</v>
      </c>
      <c r="G32" s="12"/>
      <c r="H32" s="19" t="s">
        <v>22</v>
      </c>
    </row>
    <row r="33" spans="1:8" ht="15" customHeight="1">
      <c r="A33" s="15"/>
      <c r="B33" s="13" t="s">
        <v>3</v>
      </c>
      <c r="C33" s="13" t="s">
        <v>48</v>
      </c>
      <c r="D33" s="14"/>
      <c r="E33" s="13" t="s">
        <v>2</v>
      </c>
      <c r="F33" s="13" t="s">
        <v>20</v>
      </c>
      <c r="G33" s="12"/>
      <c r="H33" s="19" t="s">
        <v>22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Zsemberi Tamás</v>
      </c>
      <c r="D35" s="14"/>
      <c r="E35" s="13" t="s">
        <v>0</v>
      </c>
      <c r="F35" s="13" t="str">
        <f>CONCATENATE(F31)</f>
        <v>Szántosi Dávid</v>
      </c>
      <c r="G35" s="12"/>
      <c r="H35" s="19" t="s">
        <v>21</v>
      </c>
    </row>
    <row r="36" spans="1:8" ht="15" customHeight="1">
      <c r="A36" s="15"/>
      <c r="B36" s="13" t="s">
        <v>1</v>
      </c>
      <c r="C36" s="13" t="str">
        <f>CONCATENATE(C31)</f>
        <v>Farkas Dávid</v>
      </c>
      <c r="D36" s="14"/>
      <c r="E36" s="13" t="s">
        <v>1</v>
      </c>
      <c r="F36" s="13" t="str">
        <f>CONCATENATE(F30)</f>
        <v>Jónás Gábor</v>
      </c>
      <c r="G36" s="12"/>
      <c r="H36" s="19" t="s">
        <v>30</v>
      </c>
    </row>
    <row r="37" spans="1:8" ht="15" customHeight="1">
      <c r="A37" s="15"/>
      <c r="B37" s="13" t="s">
        <v>2</v>
      </c>
      <c r="C37" s="13" t="str">
        <f>CONCATENATE(C32)</f>
        <v>X</v>
      </c>
      <c r="D37" s="14"/>
      <c r="E37" s="13" t="s">
        <v>2</v>
      </c>
      <c r="F37" s="13" t="str">
        <f>CONCATENATE(F33)</f>
        <v>Csernik Pálma</v>
      </c>
      <c r="G37" s="12"/>
      <c r="H37" s="19" t="s">
        <v>22</v>
      </c>
    </row>
    <row r="38" spans="1:8" ht="15" customHeight="1">
      <c r="A38" s="15"/>
      <c r="B38" s="13" t="s">
        <v>3</v>
      </c>
      <c r="C38" s="13" t="str">
        <f>CONCATENATE(C33)</f>
        <v>Sebestyén Tamás</v>
      </c>
      <c r="D38" s="14"/>
      <c r="E38" s="13" t="s">
        <v>3</v>
      </c>
      <c r="F38" s="13" t="str">
        <f>CONCATENATE(F32)</f>
        <v>Kopjcsak Tamás</v>
      </c>
      <c r="G38" s="12"/>
      <c r="H38" s="19" t="s">
        <v>22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56</v>
      </c>
      <c r="D41" s="22">
        <v>4</v>
      </c>
      <c r="E41" s="22"/>
      <c r="F41" s="7" t="s">
        <v>12</v>
      </c>
      <c r="G41" s="22">
        <v>4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6.375" style="0" bestFit="1" customWidth="1"/>
    <col min="3" max="3" width="20.75390625" style="0" customWidth="1"/>
    <col min="4" max="4" width="5.75390625" style="1" customWidth="1"/>
    <col min="6" max="6" width="20.75390625" style="0" customWidth="1"/>
    <col min="7" max="7" width="5.75390625" style="0" customWidth="1"/>
  </cols>
  <sheetData>
    <row r="1" ht="13.5" thickBot="1"/>
    <row r="2" spans="1:8" ht="12.75">
      <c r="A2" s="2" t="s">
        <v>10</v>
      </c>
      <c r="B2" s="3" t="s">
        <v>6</v>
      </c>
      <c r="C2" s="4" t="s">
        <v>7</v>
      </c>
      <c r="D2" s="3"/>
      <c r="E2" s="3" t="s">
        <v>8</v>
      </c>
      <c r="F2" s="4" t="s">
        <v>7</v>
      </c>
      <c r="G2" s="4"/>
      <c r="H2" s="5"/>
    </row>
    <row r="3" spans="1:8" ht="19.5" customHeight="1">
      <c r="A3" s="20">
        <v>5</v>
      </c>
      <c r="B3" s="22" t="s">
        <v>24</v>
      </c>
      <c r="C3" s="22"/>
      <c r="D3" s="7"/>
      <c r="E3" s="22" t="s">
        <v>31</v>
      </c>
      <c r="F3" s="22"/>
      <c r="G3" s="8"/>
      <c r="H3" s="9"/>
    </row>
    <row r="4" spans="1:8" ht="12.75">
      <c r="A4" s="6"/>
      <c r="B4" s="7"/>
      <c r="C4" s="7"/>
      <c r="D4" s="7"/>
      <c r="E4" s="8"/>
      <c r="F4" s="8"/>
      <c r="G4" s="8"/>
      <c r="H4" s="9"/>
    </row>
    <row r="5" spans="1:8" ht="15" customHeight="1">
      <c r="A5" s="6"/>
      <c r="B5" s="8"/>
      <c r="C5" s="7" t="s">
        <v>4</v>
      </c>
      <c r="D5" s="7"/>
      <c r="E5" s="8"/>
      <c r="F5" s="7" t="s">
        <v>4</v>
      </c>
      <c r="G5" s="8"/>
      <c r="H5" s="9" t="s">
        <v>5</v>
      </c>
    </row>
    <row r="6" spans="1:8" ht="12.75">
      <c r="A6" s="6"/>
      <c r="B6" s="8"/>
      <c r="C6" s="8"/>
      <c r="D6" s="7"/>
      <c r="E6" s="8"/>
      <c r="F6" s="8"/>
      <c r="G6" s="8"/>
      <c r="H6" s="9"/>
    </row>
    <row r="7" spans="1:8" ht="15" customHeight="1">
      <c r="A7" s="15"/>
      <c r="B7" s="13" t="s">
        <v>0</v>
      </c>
      <c r="C7" s="13" t="s">
        <v>26</v>
      </c>
      <c r="D7" s="14"/>
      <c r="E7" s="13" t="s">
        <v>1</v>
      </c>
      <c r="F7" s="13" t="s">
        <v>35</v>
      </c>
      <c r="G7" s="12"/>
      <c r="H7" s="19" t="s">
        <v>21</v>
      </c>
    </row>
    <row r="8" spans="1:8" ht="15" customHeight="1">
      <c r="A8" s="15"/>
      <c r="B8" s="13" t="s">
        <v>1</v>
      </c>
      <c r="C8" s="13" t="s">
        <v>27</v>
      </c>
      <c r="D8" s="14"/>
      <c r="E8" s="13" t="s">
        <v>0</v>
      </c>
      <c r="F8" s="13" t="s">
        <v>39</v>
      </c>
      <c r="G8" s="12"/>
      <c r="H8" s="19" t="s">
        <v>30</v>
      </c>
    </row>
    <row r="9" spans="1:8" ht="15" customHeight="1">
      <c r="A9" s="15"/>
      <c r="B9" s="13" t="s">
        <v>2</v>
      </c>
      <c r="C9" s="13" t="s">
        <v>29</v>
      </c>
      <c r="D9" s="14"/>
      <c r="E9" s="13" t="s">
        <v>3</v>
      </c>
      <c r="F9" s="13" t="s">
        <v>33</v>
      </c>
      <c r="G9" s="12"/>
      <c r="H9" s="19" t="s">
        <v>30</v>
      </c>
    </row>
    <row r="10" spans="1:8" ht="15" customHeight="1">
      <c r="A10" s="15"/>
      <c r="B10" s="13" t="s">
        <v>3</v>
      </c>
      <c r="C10" s="13" t="s">
        <v>28</v>
      </c>
      <c r="D10" s="14"/>
      <c r="E10" s="13" t="s">
        <v>2</v>
      </c>
      <c r="F10" s="13" t="s">
        <v>37</v>
      </c>
      <c r="G10" s="12"/>
      <c r="H10" s="19" t="s">
        <v>22</v>
      </c>
    </row>
    <row r="11" spans="1:8" ht="15" customHeight="1">
      <c r="A11" s="15"/>
      <c r="B11" s="12"/>
      <c r="C11" s="12"/>
      <c r="D11" s="14"/>
      <c r="E11" s="12"/>
      <c r="F11" s="12"/>
      <c r="G11" s="12"/>
      <c r="H11" s="21"/>
    </row>
    <row r="12" spans="1:8" ht="15" customHeight="1">
      <c r="A12" s="15"/>
      <c r="B12" s="13" t="s">
        <v>0</v>
      </c>
      <c r="C12" s="13" t="str">
        <f>CONCATENATE(C7)</f>
        <v>Kiss Bálint</v>
      </c>
      <c r="D12" s="14"/>
      <c r="E12" s="13" t="s">
        <v>0</v>
      </c>
      <c r="F12" s="13" t="str">
        <f>CONCATENATE(F8)</f>
        <v>Sztanó Ancsa</v>
      </c>
      <c r="G12" s="12"/>
      <c r="H12" s="19" t="s">
        <v>23</v>
      </c>
    </row>
    <row r="13" spans="1:8" ht="15" customHeight="1">
      <c r="A13" s="15"/>
      <c r="B13" s="13" t="s">
        <v>1</v>
      </c>
      <c r="C13" s="13" t="str">
        <f>CONCATENATE(C8)</f>
        <v>Zsitva Vivien</v>
      </c>
      <c r="D13" s="14"/>
      <c r="E13" s="13" t="s">
        <v>1</v>
      </c>
      <c r="F13" s="13" t="str">
        <f>CONCATENATE(F7)</f>
        <v>Gajdács Adrienn</v>
      </c>
      <c r="G13" s="12"/>
      <c r="H13" s="19" t="s">
        <v>21</v>
      </c>
    </row>
    <row r="14" spans="1:8" ht="15" customHeight="1">
      <c r="A14" s="15"/>
      <c r="B14" s="13" t="s">
        <v>2</v>
      </c>
      <c r="C14" s="13" t="str">
        <f>CONCATENATE(C9)</f>
        <v>Jádi Dominik</v>
      </c>
      <c r="D14" s="14"/>
      <c r="E14" s="13" t="s">
        <v>2</v>
      </c>
      <c r="F14" s="13" t="str">
        <f>CONCATENATE(F10)</f>
        <v>Sándor Dávid</v>
      </c>
      <c r="G14" s="12"/>
      <c r="H14" s="19" t="s">
        <v>22</v>
      </c>
    </row>
    <row r="15" spans="1:8" ht="15" customHeight="1">
      <c r="A15" s="15"/>
      <c r="B15" s="13" t="s">
        <v>3</v>
      </c>
      <c r="C15" s="13" t="str">
        <f>CONCATENATE(C10)</f>
        <v>Csille Lajos</v>
      </c>
      <c r="D15" s="14"/>
      <c r="E15" s="13" t="s">
        <v>3</v>
      </c>
      <c r="F15" s="13" t="str">
        <f>CONCATENATE(F9)</f>
        <v>Andróczki Zalán</v>
      </c>
      <c r="G15" s="12"/>
      <c r="H15" s="19" t="s">
        <v>21</v>
      </c>
    </row>
    <row r="16" spans="1:8" ht="12.75">
      <c r="A16" s="6"/>
      <c r="B16" s="8"/>
      <c r="C16" s="8"/>
      <c r="D16" s="7"/>
      <c r="E16" s="8"/>
      <c r="F16" s="8"/>
      <c r="G16" s="8"/>
      <c r="H16" s="9"/>
    </row>
    <row r="17" spans="1:8" ht="12.75">
      <c r="A17" s="6"/>
      <c r="B17" s="8"/>
      <c r="C17" s="8"/>
      <c r="D17" s="7"/>
      <c r="E17" s="8"/>
      <c r="F17" s="8"/>
      <c r="G17" s="8"/>
      <c r="H17" s="9"/>
    </row>
    <row r="18" spans="1:8" ht="19.5" customHeight="1">
      <c r="A18" s="24" t="s">
        <v>9</v>
      </c>
      <c r="B18" s="22"/>
      <c r="C18" s="7" t="s">
        <v>24</v>
      </c>
      <c r="D18" s="22">
        <v>5</v>
      </c>
      <c r="E18" s="22"/>
      <c r="F18" s="7" t="s">
        <v>31</v>
      </c>
      <c r="G18" s="22">
        <v>3</v>
      </c>
      <c r="H18" s="23"/>
    </row>
    <row r="19" spans="1:8" ht="12.75">
      <c r="A19" s="6"/>
      <c r="B19" s="8"/>
      <c r="C19" s="8"/>
      <c r="D19" s="7"/>
      <c r="E19" s="8"/>
      <c r="F19" s="8"/>
      <c r="G19" s="8"/>
      <c r="H19" s="9"/>
    </row>
    <row r="20" spans="1:8" ht="12.75">
      <c r="A20" s="6"/>
      <c r="B20" s="8"/>
      <c r="C20" s="8"/>
      <c r="D20" s="7"/>
      <c r="E20" s="8"/>
      <c r="F20" s="8"/>
      <c r="G20" s="8"/>
      <c r="H20" s="9"/>
    </row>
    <row r="21" spans="1:8" ht="13.5" thickBot="1">
      <c r="A21" s="16"/>
      <c r="B21" s="10"/>
      <c r="C21" s="10"/>
      <c r="D21" s="17"/>
      <c r="E21" s="10"/>
      <c r="F21" s="10"/>
      <c r="G21" s="10"/>
      <c r="H21" s="11"/>
    </row>
    <row r="23" ht="68.25" customHeight="1"/>
    <row r="24" ht="13.5" thickBot="1"/>
    <row r="25" spans="1:8" ht="12.75">
      <c r="A25" s="2" t="s">
        <v>10</v>
      </c>
      <c r="B25" s="3" t="s">
        <v>6</v>
      </c>
      <c r="C25" s="4" t="s">
        <v>7</v>
      </c>
      <c r="D25" s="3"/>
      <c r="E25" s="3" t="s">
        <v>8</v>
      </c>
      <c r="F25" s="4" t="s">
        <v>7</v>
      </c>
      <c r="G25" s="4"/>
      <c r="H25" s="5"/>
    </row>
    <row r="26" spans="1:8" ht="19.5" customHeight="1">
      <c r="A26" s="20">
        <v>5</v>
      </c>
      <c r="B26" s="22" t="s">
        <v>56</v>
      </c>
      <c r="C26" s="22"/>
      <c r="D26" s="7"/>
      <c r="E26" s="22" t="s">
        <v>11</v>
      </c>
      <c r="F26" s="22"/>
      <c r="G26" s="8"/>
      <c r="H26" s="9"/>
    </row>
    <row r="27" spans="1:8" ht="12.75">
      <c r="A27" s="6"/>
      <c r="B27" s="7"/>
      <c r="C27" s="7"/>
      <c r="D27" s="7"/>
      <c r="E27" s="8"/>
      <c r="F27" s="8"/>
      <c r="G27" s="8"/>
      <c r="H27" s="9"/>
    </row>
    <row r="28" spans="1:8" ht="15" customHeight="1">
      <c r="A28" s="6"/>
      <c r="B28" s="8"/>
      <c r="C28" s="7" t="s">
        <v>4</v>
      </c>
      <c r="D28" s="7"/>
      <c r="E28" s="8"/>
      <c r="F28" s="7" t="s">
        <v>4</v>
      </c>
      <c r="G28" s="8"/>
      <c r="H28" s="9" t="s">
        <v>5</v>
      </c>
    </row>
    <row r="29" spans="1:8" ht="12.75">
      <c r="A29" s="6"/>
      <c r="B29" s="8"/>
      <c r="C29" s="8"/>
      <c r="D29" s="7"/>
      <c r="E29" s="8"/>
      <c r="F29" s="8"/>
      <c r="G29" s="8"/>
      <c r="H29" s="9"/>
    </row>
    <row r="30" spans="1:8" ht="15" customHeight="1">
      <c r="A30" s="15"/>
      <c r="B30" s="13" t="s">
        <v>0</v>
      </c>
      <c r="C30" s="13" t="s">
        <v>44</v>
      </c>
      <c r="D30" s="14"/>
      <c r="E30" s="13" t="s">
        <v>1</v>
      </c>
      <c r="F30" s="13" t="s">
        <v>58</v>
      </c>
      <c r="G30" s="12"/>
      <c r="H30" s="19" t="s">
        <v>21</v>
      </c>
    </row>
    <row r="31" spans="1:8" ht="15" customHeight="1">
      <c r="A31" s="15"/>
      <c r="B31" s="13" t="s">
        <v>1</v>
      </c>
      <c r="C31" s="13" t="s">
        <v>46</v>
      </c>
      <c r="D31" s="14"/>
      <c r="E31" s="13" t="s">
        <v>0</v>
      </c>
      <c r="F31" s="13" t="s">
        <v>14</v>
      </c>
      <c r="G31" s="12"/>
      <c r="H31" s="19" t="s">
        <v>21</v>
      </c>
    </row>
    <row r="32" spans="1:8" ht="15" customHeight="1">
      <c r="A32" s="15"/>
      <c r="B32" s="13" t="s">
        <v>2</v>
      </c>
      <c r="C32" s="13" t="s">
        <v>48</v>
      </c>
      <c r="D32" s="14"/>
      <c r="E32" s="13" t="s">
        <v>3</v>
      </c>
      <c r="F32" s="13" t="s">
        <v>13</v>
      </c>
      <c r="G32" s="12"/>
      <c r="H32" s="19" t="s">
        <v>22</v>
      </c>
    </row>
    <row r="33" spans="1:8" ht="15" customHeight="1">
      <c r="A33" s="15"/>
      <c r="B33" s="13" t="s">
        <v>3</v>
      </c>
      <c r="C33" s="13" t="s">
        <v>57</v>
      </c>
      <c r="D33" s="14"/>
      <c r="E33" s="13" t="s">
        <v>2</v>
      </c>
      <c r="F33" s="13" t="s">
        <v>59</v>
      </c>
      <c r="G33" s="12"/>
      <c r="H33" s="19" t="s">
        <v>22</v>
      </c>
    </row>
    <row r="34" spans="1:8" ht="15" customHeight="1">
      <c r="A34" s="15"/>
      <c r="B34" s="12"/>
      <c r="C34" s="12"/>
      <c r="D34" s="14"/>
      <c r="E34" s="12"/>
      <c r="F34" s="12"/>
      <c r="G34" s="12"/>
      <c r="H34" s="21"/>
    </row>
    <row r="35" spans="1:8" ht="15" customHeight="1">
      <c r="A35" s="15"/>
      <c r="B35" s="13" t="s">
        <v>0</v>
      </c>
      <c r="C35" s="13" t="str">
        <f>CONCATENATE(C30)</f>
        <v>Zsemberi Tamás</v>
      </c>
      <c r="D35" s="14"/>
      <c r="E35" s="13" t="s">
        <v>0</v>
      </c>
      <c r="F35" s="13" t="str">
        <f>CONCATENATE(F31)</f>
        <v>Müller Evelin</v>
      </c>
      <c r="G35" s="12"/>
      <c r="H35" s="19" t="s">
        <v>21</v>
      </c>
    </row>
    <row r="36" spans="1:8" ht="15" customHeight="1">
      <c r="A36" s="15"/>
      <c r="B36" s="13" t="s">
        <v>1</v>
      </c>
      <c r="C36" s="13" t="str">
        <f>CONCATENATE(C31)</f>
        <v>Farkas Dávid</v>
      </c>
      <c r="D36" s="14"/>
      <c r="E36" s="13" t="s">
        <v>1</v>
      </c>
      <c r="F36" s="13" t="str">
        <f>CONCATENATE(F30)</f>
        <v>Galambos Jázmin</v>
      </c>
      <c r="G36" s="12"/>
      <c r="H36" s="19" t="s">
        <v>21</v>
      </c>
    </row>
    <row r="37" spans="1:8" ht="15" customHeight="1">
      <c r="A37" s="15"/>
      <c r="B37" s="13" t="s">
        <v>2</v>
      </c>
      <c r="C37" s="13" t="str">
        <f>CONCATENATE(C32)</f>
        <v>Sebestyén Tamás</v>
      </c>
      <c r="D37" s="14"/>
      <c r="E37" s="13" t="s">
        <v>2</v>
      </c>
      <c r="F37" s="13" t="str">
        <f>CONCATENATE(F33)</f>
        <v>Lei Eszter</v>
      </c>
      <c r="G37" s="12"/>
      <c r="H37" s="19" t="s">
        <v>22</v>
      </c>
    </row>
    <row r="38" spans="1:8" ht="15" customHeight="1">
      <c r="A38" s="15"/>
      <c r="B38" s="13" t="s">
        <v>3</v>
      </c>
      <c r="C38" s="13" t="str">
        <f>CONCATENATE(C33)</f>
        <v>X</v>
      </c>
      <c r="D38" s="14"/>
      <c r="E38" s="13" t="s">
        <v>3</v>
      </c>
      <c r="F38" s="13" t="str">
        <f>CONCATENATE(F32)</f>
        <v>Gillich Bettina</v>
      </c>
      <c r="G38" s="12"/>
      <c r="H38" s="19" t="s">
        <v>22</v>
      </c>
    </row>
    <row r="39" spans="1:8" ht="12.75">
      <c r="A39" s="6"/>
      <c r="B39" s="8"/>
      <c r="C39" s="8"/>
      <c r="D39" s="7"/>
      <c r="E39" s="8"/>
      <c r="F39" s="8"/>
      <c r="G39" s="8"/>
      <c r="H39" s="9"/>
    </row>
    <row r="40" spans="1:8" ht="12.75">
      <c r="A40" s="6"/>
      <c r="B40" s="8"/>
      <c r="C40" s="8"/>
      <c r="D40" s="7"/>
      <c r="E40" s="8"/>
      <c r="F40" s="8"/>
      <c r="G40" s="8"/>
      <c r="H40" s="9"/>
    </row>
    <row r="41" spans="1:8" ht="19.5" customHeight="1">
      <c r="A41" s="24" t="s">
        <v>9</v>
      </c>
      <c r="B41" s="22"/>
      <c r="C41" s="7" t="s">
        <v>56</v>
      </c>
      <c r="D41" s="22">
        <v>4</v>
      </c>
      <c r="E41" s="22"/>
      <c r="F41" s="7" t="s">
        <v>11</v>
      </c>
      <c r="G41" s="22">
        <v>4</v>
      </c>
      <c r="H41" s="23"/>
    </row>
    <row r="42" spans="1:8" ht="12.75">
      <c r="A42" s="6"/>
      <c r="B42" s="8"/>
      <c r="C42" s="8"/>
      <c r="D42" s="7"/>
      <c r="E42" s="8"/>
      <c r="F42" s="8"/>
      <c r="G42" s="8"/>
      <c r="H42" s="9"/>
    </row>
    <row r="43" spans="1:8" ht="12.75">
      <c r="A43" s="6"/>
      <c r="B43" s="8"/>
      <c r="C43" s="8"/>
      <c r="D43" s="7"/>
      <c r="E43" s="8"/>
      <c r="F43" s="8"/>
      <c r="G43" s="8"/>
      <c r="H43" s="9"/>
    </row>
    <row r="44" spans="1:8" ht="13.5" thickBot="1">
      <c r="A44" s="16"/>
      <c r="B44" s="10"/>
      <c r="C44" s="10"/>
      <c r="D44" s="17"/>
      <c r="E44" s="10"/>
      <c r="F44" s="10"/>
      <c r="G44" s="10"/>
      <c r="H44" s="11"/>
    </row>
  </sheetData>
  <sheetProtection/>
  <mergeCells count="10">
    <mergeCell ref="A41:B41"/>
    <mergeCell ref="D41:E41"/>
    <mergeCell ref="G41:H41"/>
    <mergeCell ref="B3:C3"/>
    <mergeCell ref="E3:F3"/>
    <mergeCell ref="A18:B18"/>
    <mergeCell ref="D18:E18"/>
    <mergeCell ref="G18:H18"/>
    <mergeCell ref="B26:C26"/>
    <mergeCell ref="E26:F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atsk</cp:lastModifiedBy>
  <cp:lastPrinted>2015-05-10T06:43:14Z</cp:lastPrinted>
  <dcterms:created xsi:type="dcterms:W3CDTF">1997-01-17T14:02:09Z</dcterms:created>
  <dcterms:modified xsi:type="dcterms:W3CDTF">2015-06-09T09:18:28Z</dcterms:modified>
  <cp:category/>
  <cp:version/>
  <cp:contentType/>
  <cp:contentStatus/>
</cp:coreProperties>
</file>